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9570" windowHeight="9630"/>
  </bookViews>
  <sheets>
    <sheet name="3-9" sheetId="2" r:id="rId1"/>
  </sheets>
  <definedNames>
    <definedName name="_xlnm.Print_Area" localSheetId="0">'3-9'!$A$1:$J$27</definedName>
  </definedNames>
  <calcPr calcId="145621"/>
</workbook>
</file>

<file path=xl/calcChain.xml><?xml version="1.0" encoding="utf-8"?>
<calcChain xmlns="http://schemas.openxmlformats.org/spreadsheetml/2006/main">
  <c r="D9" i="2" l="1"/>
  <c r="E9" i="2"/>
  <c r="F9" i="2"/>
  <c r="G9" i="2"/>
  <c r="H9" i="2"/>
  <c r="I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</calcChain>
</file>

<file path=xl/sharedStrings.xml><?xml version="1.0" encoding="utf-8"?>
<sst xmlns="http://schemas.openxmlformats.org/spreadsheetml/2006/main" count="36" uniqueCount="33">
  <si>
    <t>農地売買等</t>
    <rPh sb="0" eb="2">
      <t>ノウチ</t>
    </rPh>
    <rPh sb="2" eb="4">
      <t>バイバイ</t>
    </rPh>
    <rPh sb="4" eb="5">
      <t>ナド</t>
    </rPh>
    <phoneticPr fontId="21"/>
  </si>
  <si>
    <t xml:space="preserve">  3-9　農地法による農地異動状況</t>
    <phoneticPr fontId="21"/>
  </si>
  <si>
    <t xml:space="preserve">
年  次</t>
    <rPh sb="1" eb="5">
      <t>ネンジ</t>
    </rPh>
    <phoneticPr fontId="21"/>
  </si>
  <si>
    <t>非農地証明</t>
  </si>
  <si>
    <t>別府町</t>
    <rPh sb="0" eb="3">
      <t>ベフチョウ</t>
    </rPh>
    <phoneticPr fontId="21"/>
  </si>
  <si>
    <t>農　　地　　転　　用</t>
    <rPh sb="0" eb="4">
      <t>ノウチ</t>
    </rPh>
    <rPh sb="6" eb="10">
      <t>テンヨウ</t>
    </rPh>
    <phoneticPr fontId="21"/>
  </si>
  <si>
    <t>八幡町</t>
    <rPh sb="0" eb="3">
      <t>ヤハタチョウ</t>
    </rPh>
    <phoneticPr fontId="21"/>
  </si>
  <si>
    <t>小作地返還　</t>
    <rPh sb="0" eb="2">
      <t>コサク</t>
    </rPh>
    <rPh sb="2" eb="3">
      <t>チ</t>
    </rPh>
    <rPh sb="3" eb="5">
      <t>ヘンカン</t>
    </rPh>
    <phoneticPr fontId="21"/>
  </si>
  <si>
    <t>町  名</t>
    <rPh sb="0" eb="4">
      <t>チョウメイ</t>
    </rPh>
    <phoneticPr fontId="21"/>
  </si>
  <si>
    <t>(第3条)</t>
    <rPh sb="1" eb="2">
      <t>ダイ</t>
    </rPh>
    <rPh sb="3" eb="4">
      <t>ジョウ</t>
    </rPh>
    <phoneticPr fontId="21"/>
  </si>
  <si>
    <t>計</t>
    <rPh sb="0" eb="1">
      <t>ケイ</t>
    </rPh>
    <phoneticPr fontId="21"/>
  </si>
  <si>
    <t>(第4条)</t>
    <rPh sb="1" eb="2">
      <t>ダイ</t>
    </rPh>
    <rPh sb="3" eb="4">
      <t>ジョウ</t>
    </rPh>
    <phoneticPr fontId="21"/>
  </si>
  <si>
    <t>(第5条)</t>
    <rPh sb="1" eb="2">
      <t>ダイ</t>
    </rPh>
    <rPh sb="3" eb="4">
      <t>ジョウ</t>
    </rPh>
    <phoneticPr fontId="21"/>
  </si>
  <si>
    <t>(第18条)</t>
    <phoneticPr fontId="21"/>
  </si>
  <si>
    <t xml:space="preserve"> (注）農地法第3条(農地又は採草放牧地の権利移動の制限)､第4条(農地転用の制限)､</t>
    <rPh sb="2" eb="3">
      <t>チュウ</t>
    </rPh>
    <phoneticPr fontId="21"/>
  </si>
  <si>
    <t>　(第2条)</t>
    <rPh sb="2" eb="3">
      <t>ダイ</t>
    </rPh>
    <rPh sb="4" eb="5">
      <t>ジョウ</t>
    </rPh>
    <phoneticPr fontId="21"/>
  </si>
  <si>
    <t>年</t>
  </si>
  <si>
    <t>年</t>
    <rPh sb="0" eb="1">
      <t>ネン</t>
    </rPh>
    <phoneticPr fontId="21"/>
  </si>
  <si>
    <t>加古川町</t>
    <rPh sb="0" eb="4">
      <t>カコガワチョウ</t>
    </rPh>
    <phoneticPr fontId="21"/>
  </si>
  <si>
    <t>神野町</t>
    <rPh sb="0" eb="3">
      <t>カンノチョウ</t>
    </rPh>
    <phoneticPr fontId="21"/>
  </si>
  <si>
    <t>野口町</t>
    <rPh sb="0" eb="3">
      <t>ノグチチョウ</t>
    </rPh>
    <phoneticPr fontId="21"/>
  </si>
  <si>
    <t>平岡町</t>
    <rPh sb="0" eb="3">
      <t>ヒラオカチョウ</t>
    </rPh>
    <phoneticPr fontId="21"/>
  </si>
  <si>
    <t>尾上町</t>
    <rPh sb="0" eb="3">
      <t>オノエチョウ</t>
    </rPh>
    <phoneticPr fontId="21"/>
  </si>
  <si>
    <t>平荘町</t>
    <phoneticPr fontId="21"/>
  </si>
  <si>
    <t>上荘町</t>
    <rPh sb="0" eb="1">
      <t>ジョウ</t>
    </rPh>
    <rPh sb="1" eb="2">
      <t>ソウ</t>
    </rPh>
    <rPh sb="2" eb="3">
      <t>チョウ</t>
    </rPh>
    <phoneticPr fontId="21"/>
  </si>
  <si>
    <t>東神吉町</t>
    <rPh sb="0" eb="4">
      <t>ヒガシカンキチョウ</t>
    </rPh>
    <phoneticPr fontId="21"/>
  </si>
  <si>
    <t>西神吉町</t>
    <rPh sb="0" eb="4">
      <t>ニシカンキチョウ</t>
    </rPh>
    <phoneticPr fontId="21"/>
  </si>
  <si>
    <t>米田町</t>
    <rPh sb="0" eb="3">
      <t>ヨネダチョウ</t>
    </rPh>
    <phoneticPr fontId="21"/>
  </si>
  <si>
    <t>志方町</t>
    <rPh sb="0" eb="3">
      <t>シカタチョウ</t>
    </rPh>
    <phoneticPr fontId="21"/>
  </si>
  <si>
    <r>
      <t>単</t>
    </r>
    <r>
      <rPr>
        <sz val="11"/>
        <rFont val="ＭＳ 明朝"/>
        <family val="1"/>
        <charset val="128"/>
      </rPr>
      <t>位：ｍ</t>
    </r>
    <r>
      <rPr>
        <vertAlign val="superscript"/>
        <sz val="11"/>
        <rFont val="ＭＳ 明朝"/>
        <family val="1"/>
        <charset val="128"/>
      </rPr>
      <t>2</t>
    </r>
    <rPh sb="0" eb="2">
      <t>タンイ</t>
    </rPh>
    <phoneticPr fontId="21"/>
  </si>
  <si>
    <t>資料：農業委員会事務局</t>
    <rPh sb="3" eb="5">
      <t>ノウギョウ</t>
    </rPh>
    <rPh sb="5" eb="8">
      <t>イインカイ</t>
    </rPh>
    <rPh sb="8" eb="11">
      <t>ジムキョク</t>
    </rPh>
    <phoneticPr fontId="21"/>
  </si>
  <si>
    <t xml:space="preserve">      第5条(農地又は採草放牧地の転用のための権利移動の制限)､第18条(農地又は</t>
    <rPh sb="6" eb="7">
      <t>ダイ</t>
    </rPh>
    <rPh sb="8" eb="9">
      <t>ジョウ</t>
    </rPh>
    <rPh sb="10" eb="12">
      <t>ノウチ</t>
    </rPh>
    <rPh sb="12" eb="13">
      <t>マタ</t>
    </rPh>
    <rPh sb="28" eb="30">
      <t>イドウ</t>
    </rPh>
    <phoneticPr fontId="21"/>
  </si>
  <si>
    <t xml:space="preserve">      採草放牧地の賃貸借の解約等の制限)にかかる異動である。</t>
    <rPh sb="12" eb="15">
      <t>チンシャク</t>
    </rPh>
    <rPh sb="16" eb="18">
      <t>カイヤク</t>
    </rPh>
    <rPh sb="18" eb="19">
      <t>ナド</t>
    </rPh>
    <rPh sb="20" eb="21">
      <t>セイ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</si>
</sst>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24">
    <font>
      <sz val="11"/>
      <name val="ＭＳ Ｐゴシック"/>
      <charset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ＪＳＰ明朝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vertAlign val="superscript"/>
      <sz val="11"/>
      <name val="ＭＳ 明朝"/>
      <family val="1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23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38" fontId="23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</cellStyleXfs>
  <cellXfs count="44">
    <xf numFmtId="0" fontId="0" fillId="0" borderId="0" xfId="0"/>
    <xf numFmtId="0" fontId="18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19" fillId="0" borderId="0" xfId="0" applyNumberFormat="1" applyFont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 wrapText="1"/>
    </xf>
    <xf numFmtId="0" fontId="19" fillId="0" borderId="17" xfId="0" applyFont="1" applyBorder="1" applyAlignment="1">
      <alignment horizontal="center"/>
    </xf>
    <xf numFmtId="0" fontId="19" fillId="0" borderId="2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left" vertical="center"/>
    </xf>
    <xf numFmtId="3" fontId="19" fillId="0" borderId="21" xfId="0" applyNumberFormat="1" applyFont="1" applyBorder="1" applyAlignment="1">
      <alignment horizontal="left" vertical="center"/>
    </xf>
    <xf numFmtId="41" fontId="19" fillId="0" borderId="0" xfId="33" applyNumberFormat="1" applyFont="1" applyBorder="1" applyAlignment="1">
      <alignment horizontal="right" vertical="center"/>
    </xf>
    <xf numFmtId="41" fontId="19" fillId="0" borderId="0" xfId="33" applyNumberFormat="1" applyFont="1" applyBorder="1" applyAlignment="1">
      <alignment vertical="center"/>
    </xf>
    <xf numFmtId="3" fontId="19" fillId="0" borderId="0" xfId="0" applyNumberFormat="1" applyFont="1" applyFill="1" applyBorder="1" applyAlignment="1">
      <alignment horizontal="left" vertical="center"/>
    </xf>
    <xf numFmtId="3" fontId="19" fillId="0" borderId="21" xfId="0" applyNumberFormat="1" applyFont="1" applyFill="1" applyBorder="1" applyAlignment="1">
      <alignment horizontal="left" vertical="center"/>
    </xf>
    <xf numFmtId="41" fontId="19" fillId="0" borderId="0" xfId="33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left" vertical="center"/>
    </xf>
    <xf numFmtId="3" fontId="20" fillId="0" borderId="21" xfId="0" applyNumberFormat="1" applyFont="1" applyFill="1" applyBorder="1" applyAlignment="1">
      <alignment horizontal="left" vertical="center"/>
    </xf>
    <xf numFmtId="41" fontId="20" fillId="0" borderId="0" xfId="33" applyNumberFormat="1" applyFont="1" applyFill="1" applyBorder="1" applyAlignment="1">
      <alignment horizontal="right" vertical="center"/>
    </xf>
    <xf numFmtId="41" fontId="19" fillId="0" borderId="0" xfId="33" applyNumberFormat="1" applyFont="1" applyAlignment="1">
      <alignment horizontal="right" vertical="center"/>
    </xf>
    <xf numFmtId="41" fontId="19" fillId="0" borderId="0" xfId="33" applyNumberFormat="1" applyFont="1" applyAlignment="1">
      <alignment vertical="center"/>
    </xf>
    <xf numFmtId="41" fontId="19" fillId="0" borderId="0" xfId="0" applyNumberFormat="1" applyFont="1" applyAlignment="1">
      <alignment horizontal="right" vertical="center"/>
    </xf>
    <xf numFmtId="41" fontId="19" fillId="0" borderId="10" xfId="33" applyNumberFormat="1" applyFont="1" applyBorder="1" applyAlignment="1">
      <alignment horizontal="right" vertical="center"/>
    </xf>
    <xf numFmtId="41" fontId="19" fillId="0" borderId="10" xfId="33" applyNumberFormat="1" applyFont="1" applyBorder="1" applyAlignment="1">
      <alignment vertical="center"/>
    </xf>
    <xf numFmtId="41" fontId="19" fillId="0" borderId="10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left" vertical="center"/>
    </xf>
    <xf numFmtId="3" fontId="19" fillId="0" borderId="21" xfId="0" applyNumberFormat="1" applyFont="1" applyBorder="1" applyAlignment="1">
      <alignment horizontal="left" vertical="center"/>
    </xf>
    <xf numFmtId="3" fontId="19" fillId="0" borderId="10" xfId="0" applyNumberFormat="1" applyFont="1" applyBorder="1" applyAlignment="1">
      <alignment horizontal="left" vertical="center"/>
    </xf>
    <xf numFmtId="3" fontId="19" fillId="0" borderId="22" xfId="0" applyNumberFormat="1" applyFont="1" applyBorder="1" applyAlignment="1">
      <alignment horizontal="lef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39" builtinId="22" customBuiltin="1"/>
    <cellStyle name="警告文" xfId="41" builtinId="11" customBuiltin="1"/>
    <cellStyle name="桁区切り" xfId="33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42" builtinId="25" customBuiltin="1"/>
    <cellStyle name="出力" xfId="31" builtinId="21" customBuiltin="1"/>
    <cellStyle name="説明文" xfId="40" builtinId="53" customBuiltin="1"/>
    <cellStyle name="入力" xfId="30" builtinId="20" customBuiltin="1"/>
    <cellStyle name="標準" xfId="0" builtinId="0"/>
    <cellStyle name="良い" xfId="3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showGridLines="0" tabSelected="1" zoomScaleNormal="100" workbookViewId="0">
      <selection activeCell="A2" sqref="A2"/>
    </sheetView>
  </sheetViews>
  <sheetFormatPr defaultRowHeight="24.95" customHeight="1"/>
  <cols>
    <col min="1" max="1" width="3.125" style="1" customWidth="1"/>
    <col min="2" max="2" width="4.125" style="1" customWidth="1"/>
    <col min="3" max="3" width="4.625" style="1" customWidth="1"/>
    <col min="4" max="4" width="13.375" style="1" customWidth="1"/>
    <col min="5" max="5" width="10.75" style="1" customWidth="1"/>
    <col min="6" max="7" width="10.875" style="1" customWidth="1"/>
    <col min="8" max="9" width="11.625" style="1" customWidth="1"/>
    <col min="10" max="10" width="9" style="1" bestFit="1"/>
    <col min="11" max="16384" width="9" style="1"/>
  </cols>
  <sheetData>
    <row r="1" spans="1:9" s="2" customFormat="1" ht="24.95" customHeight="1">
      <c r="A1" s="6" t="s">
        <v>1</v>
      </c>
      <c r="B1" s="6"/>
      <c r="C1" s="6"/>
      <c r="D1" s="6"/>
    </row>
    <row r="2" spans="1:9" s="3" customFormat="1" ht="9.9499999999999993" customHeight="1">
      <c r="A2" s="7"/>
      <c r="B2" s="8"/>
      <c r="C2" s="9"/>
      <c r="D2" s="9"/>
      <c r="E2" s="9"/>
      <c r="F2" s="9"/>
      <c r="G2" s="9"/>
      <c r="H2" s="9"/>
      <c r="I2" s="9"/>
    </row>
    <row r="3" spans="1:9" s="3" customFormat="1" ht="24.95" customHeight="1">
      <c r="B3" s="33" t="s">
        <v>2</v>
      </c>
      <c r="C3" s="34"/>
      <c r="D3" s="10" t="s">
        <v>0</v>
      </c>
      <c r="E3" s="35" t="s">
        <v>5</v>
      </c>
      <c r="F3" s="36"/>
      <c r="G3" s="37"/>
      <c r="H3" s="11" t="s">
        <v>7</v>
      </c>
      <c r="I3" s="12" t="s">
        <v>3</v>
      </c>
    </row>
    <row r="4" spans="1:9" s="3" customFormat="1" ht="24.95" customHeight="1">
      <c r="B4" s="38" t="s">
        <v>8</v>
      </c>
      <c r="C4" s="39"/>
      <c r="D4" s="13" t="s">
        <v>9</v>
      </c>
      <c r="E4" s="13" t="s">
        <v>10</v>
      </c>
      <c r="F4" s="14" t="s">
        <v>11</v>
      </c>
      <c r="G4" s="13" t="s">
        <v>12</v>
      </c>
      <c r="H4" s="15" t="s">
        <v>13</v>
      </c>
      <c r="I4" s="14" t="s">
        <v>15</v>
      </c>
    </row>
    <row r="5" spans="1:9" s="4" customFormat="1" ht="24.95" customHeight="1">
      <c r="B5" s="16">
        <v>25</v>
      </c>
      <c r="C5" s="17" t="s">
        <v>16</v>
      </c>
      <c r="D5" s="18">
        <v>104721</v>
      </c>
      <c r="E5" s="18">
        <v>172634</v>
      </c>
      <c r="F5" s="18">
        <v>43500</v>
      </c>
      <c r="G5" s="18">
        <v>129134</v>
      </c>
      <c r="H5" s="19">
        <v>19855</v>
      </c>
      <c r="I5" s="18">
        <v>13671</v>
      </c>
    </row>
    <row r="6" spans="1:9" s="4" customFormat="1" ht="24.95" customHeight="1">
      <c r="B6" s="16">
        <v>26</v>
      </c>
      <c r="C6" s="17" t="s">
        <v>16</v>
      </c>
      <c r="D6" s="18">
        <v>106152.03</v>
      </c>
      <c r="E6" s="18">
        <v>196035</v>
      </c>
      <c r="F6" s="18">
        <v>44486</v>
      </c>
      <c r="G6" s="18">
        <v>151549</v>
      </c>
      <c r="H6" s="19">
        <v>19785.77</v>
      </c>
      <c r="I6" s="18">
        <v>17496</v>
      </c>
    </row>
    <row r="7" spans="1:9" s="4" customFormat="1" ht="24.95" customHeight="1">
      <c r="B7" s="20">
        <v>27</v>
      </c>
      <c r="C7" s="21" t="s">
        <v>16</v>
      </c>
      <c r="D7" s="18">
        <v>85425</v>
      </c>
      <c r="E7" s="18">
        <v>169153</v>
      </c>
      <c r="F7" s="18">
        <v>41274</v>
      </c>
      <c r="G7" s="18">
        <v>127882</v>
      </c>
      <c r="H7" s="18">
        <v>20010</v>
      </c>
      <c r="I7" s="18">
        <v>14064</v>
      </c>
    </row>
    <row r="8" spans="1:9" s="4" customFormat="1" ht="24.95" customHeight="1">
      <c r="B8" s="20">
        <v>28</v>
      </c>
      <c r="C8" s="21" t="s">
        <v>16</v>
      </c>
      <c r="D8" s="22">
        <v>83873</v>
      </c>
      <c r="E8" s="22">
        <v>182961</v>
      </c>
      <c r="F8" s="22">
        <v>40425</v>
      </c>
      <c r="G8" s="22">
        <v>142536</v>
      </c>
      <c r="H8" s="22">
        <v>21440</v>
      </c>
      <c r="I8" s="22">
        <v>13040</v>
      </c>
    </row>
    <row r="9" spans="1:9" s="5" customFormat="1" ht="24.95" customHeight="1">
      <c r="B9" s="23">
        <v>29</v>
      </c>
      <c r="C9" s="24" t="s">
        <v>17</v>
      </c>
      <c r="D9" s="25">
        <f>SUM(D10:D22)</f>
        <v>117005</v>
      </c>
      <c r="E9" s="25">
        <f t="shared" ref="E9:E22" si="0">F9+G9</f>
        <v>206709</v>
      </c>
      <c r="F9" s="25">
        <f>SUM(F10:F22)</f>
        <v>47425</v>
      </c>
      <c r="G9" s="25">
        <f>SUM(G10:G22)</f>
        <v>159284</v>
      </c>
      <c r="H9" s="25">
        <f>SUM(H10:H22)</f>
        <v>29411</v>
      </c>
      <c r="I9" s="25">
        <f>SUM(I10:I22)</f>
        <v>23309</v>
      </c>
    </row>
    <row r="10" spans="1:9" s="4" customFormat="1" ht="24.95" customHeight="1">
      <c r="B10" s="40" t="s">
        <v>18</v>
      </c>
      <c r="C10" s="41"/>
      <c r="D10" s="26">
        <v>2992</v>
      </c>
      <c r="E10" s="26">
        <f t="shared" si="0"/>
        <v>49484</v>
      </c>
      <c r="F10" s="26">
        <v>9216</v>
      </c>
      <c r="G10" s="26">
        <v>40268</v>
      </c>
      <c r="H10" s="27">
        <v>6779</v>
      </c>
      <c r="I10" s="26">
        <v>438</v>
      </c>
    </row>
    <row r="11" spans="1:9" s="4" customFormat="1" ht="24.95" customHeight="1">
      <c r="B11" s="40" t="s">
        <v>19</v>
      </c>
      <c r="C11" s="41"/>
      <c r="D11" s="26">
        <v>0</v>
      </c>
      <c r="E11" s="26">
        <f t="shared" si="0"/>
        <v>3266</v>
      </c>
      <c r="F11" s="26">
        <v>110</v>
      </c>
      <c r="G11" s="26">
        <v>3156</v>
      </c>
      <c r="H11" s="26">
        <v>2606</v>
      </c>
      <c r="I11" s="26">
        <v>10567</v>
      </c>
    </row>
    <row r="12" spans="1:9" s="4" customFormat="1" ht="24.95" customHeight="1">
      <c r="B12" s="40" t="s">
        <v>20</v>
      </c>
      <c r="C12" s="41"/>
      <c r="D12" s="26">
        <v>10347</v>
      </c>
      <c r="E12" s="26">
        <f t="shared" si="0"/>
        <v>37104</v>
      </c>
      <c r="F12" s="26">
        <v>8877</v>
      </c>
      <c r="G12" s="26">
        <v>28227</v>
      </c>
      <c r="H12" s="26">
        <v>1603</v>
      </c>
      <c r="I12" s="26">
        <v>801</v>
      </c>
    </row>
    <row r="13" spans="1:9" s="4" customFormat="1" ht="24.95" customHeight="1">
      <c r="B13" s="40" t="s">
        <v>21</v>
      </c>
      <c r="C13" s="41"/>
      <c r="D13" s="26">
        <v>3129</v>
      </c>
      <c r="E13" s="26">
        <f t="shared" si="0"/>
        <v>22088</v>
      </c>
      <c r="F13" s="26">
        <v>6164</v>
      </c>
      <c r="G13" s="26">
        <v>15924</v>
      </c>
      <c r="H13" s="26">
        <v>0</v>
      </c>
      <c r="I13" s="28">
        <v>76</v>
      </c>
    </row>
    <row r="14" spans="1:9" s="4" customFormat="1" ht="24.95" customHeight="1">
      <c r="B14" s="40" t="s">
        <v>22</v>
      </c>
      <c r="C14" s="41"/>
      <c r="D14" s="26">
        <v>0</v>
      </c>
      <c r="E14" s="26">
        <f t="shared" si="0"/>
        <v>17998</v>
      </c>
      <c r="F14" s="26">
        <v>5191</v>
      </c>
      <c r="G14" s="26">
        <v>12807</v>
      </c>
      <c r="H14" s="26">
        <v>0</v>
      </c>
      <c r="I14" s="26">
        <v>0</v>
      </c>
    </row>
    <row r="15" spans="1:9" s="4" customFormat="1" ht="24.95" customHeight="1">
      <c r="B15" s="40" t="s">
        <v>4</v>
      </c>
      <c r="C15" s="41"/>
      <c r="D15" s="26">
        <v>33</v>
      </c>
      <c r="E15" s="26">
        <f t="shared" si="0"/>
        <v>6620</v>
      </c>
      <c r="F15" s="26">
        <v>1034</v>
      </c>
      <c r="G15" s="26">
        <v>5586</v>
      </c>
      <c r="H15" s="26">
        <v>1282</v>
      </c>
      <c r="I15" s="26">
        <v>0</v>
      </c>
    </row>
    <row r="16" spans="1:9" s="4" customFormat="1" ht="24.95" customHeight="1">
      <c r="B16" s="40" t="s">
        <v>6</v>
      </c>
      <c r="C16" s="41"/>
      <c r="D16" s="26">
        <v>13143</v>
      </c>
      <c r="E16" s="26">
        <f t="shared" si="0"/>
        <v>14908</v>
      </c>
      <c r="F16" s="26">
        <v>7202</v>
      </c>
      <c r="G16" s="26">
        <v>7706</v>
      </c>
      <c r="H16" s="26">
        <v>0</v>
      </c>
      <c r="I16" s="28">
        <v>1599</v>
      </c>
    </row>
    <row r="17" spans="2:9" s="4" customFormat="1" ht="24.95" customHeight="1">
      <c r="B17" s="40" t="s">
        <v>23</v>
      </c>
      <c r="C17" s="41"/>
      <c r="D17" s="26">
        <v>16075</v>
      </c>
      <c r="E17" s="26">
        <f t="shared" si="0"/>
        <v>2689</v>
      </c>
      <c r="F17" s="26">
        <v>1153</v>
      </c>
      <c r="G17" s="26">
        <v>1536</v>
      </c>
      <c r="H17" s="26">
        <v>1618</v>
      </c>
      <c r="I17" s="28">
        <v>1182</v>
      </c>
    </row>
    <row r="18" spans="2:9" s="4" customFormat="1" ht="24.95" customHeight="1">
      <c r="B18" s="40" t="s">
        <v>24</v>
      </c>
      <c r="C18" s="41"/>
      <c r="D18" s="26">
        <v>13083</v>
      </c>
      <c r="E18" s="26">
        <f t="shared" si="0"/>
        <v>5941</v>
      </c>
      <c r="F18" s="26">
        <v>0</v>
      </c>
      <c r="G18" s="26">
        <v>5941</v>
      </c>
      <c r="H18" s="26">
        <v>8318</v>
      </c>
      <c r="I18" s="26">
        <v>3067</v>
      </c>
    </row>
    <row r="19" spans="2:9" s="4" customFormat="1" ht="24.95" customHeight="1">
      <c r="B19" s="40" t="s">
        <v>25</v>
      </c>
      <c r="C19" s="41"/>
      <c r="D19" s="26">
        <v>9603</v>
      </c>
      <c r="E19" s="26">
        <f t="shared" si="0"/>
        <v>15914</v>
      </c>
      <c r="F19" s="26">
        <v>3122</v>
      </c>
      <c r="G19" s="26">
        <v>12792</v>
      </c>
      <c r="H19" s="26">
        <v>1022</v>
      </c>
      <c r="I19" s="28">
        <v>497</v>
      </c>
    </row>
    <row r="20" spans="2:9" s="4" customFormat="1" ht="24.95" customHeight="1">
      <c r="B20" s="40" t="s">
        <v>26</v>
      </c>
      <c r="C20" s="41"/>
      <c r="D20" s="26">
        <v>3151</v>
      </c>
      <c r="E20" s="26">
        <f t="shared" si="0"/>
        <v>7963</v>
      </c>
      <c r="F20" s="26">
        <v>0</v>
      </c>
      <c r="G20" s="26">
        <v>7963</v>
      </c>
      <c r="H20" s="26">
        <v>0</v>
      </c>
      <c r="I20" s="28">
        <v>877</v>
      </c>
    </row>
    <row r="21" spans="2:9" s="4" customFormat="1" ht="24.95" customHeight="1">
      <c r="B21" s="40" t="s">
        <v>27</v>
      </c>
      <c r="C21" s="41"/>
      <c r="D21" s="26">
        <v>768</v>
      </c>
      <c r="E21" s="26">
        <f t="shared" si="0"/>
        <v>11238</v>
      </c>
      <c r="F21" s="26">
        <v>246</v>
      </c>
      <c r="G21" s="26">
        <v>10992</v>
      </c>
      <c r="H21" s="26">
        <v>2584</v>
      </c>
      <c r="I21" s="26">
        <v>0</v>
      </c>
    </row>
    <row r="22" spans="2:9" s="4" customFormat="1" ht="24.95" customHeight="1">
      <c r="B22" s="42" t="s">
        <v>28</v>
      </c>
      <c r="C22" s="43"/>
      <c r="D22" s="29">
        <v>44681</v>
      </c>
      <c r="E22" s="29">
        <f t="shared" si="0"/>
        <v>11496</v>
      </c>
      <c r="F22" s="29">
        <v>5110</v>
      </c>
      <c r="G22" s="29">
        <v>6386</v>
      </c>
      <c r="H22" s="30">
        <v>3599</v>
      </c>
      <c r="I22" s="31">
        <v>4205</v>
      </c>
    </row>
    <row r="23" spans="2:9" s="3" customFormat="1" ht="18" customHeight="1">
      <c r="C23" s="3" t="s">
        <v>29</v>
      </c>
    </row>
    <row r="24" spans="2:9" s="3" customFormat="1" ht="18" customHeight="1">
      <c r="C24" s="3" t="s">
        <v>30</v>
      </c>
    </row>
    <row r="25" spans="2:9" s="3" customFormat="1" ht="18" customHeight="1">
      <c r="C25" s="32" t="s">
        <v>14</v>
      </c>
    </row>
    <row r="26" spans="2:9" s="3" customFormat="1" ht="18" customHeight="1">
      <c r="C26" s="3" t="s">
        <v>31</v>
      </c>
    </row>
    <row r="27" spans="2:9" s="3" customFormat="1" ht="18" customHeight="1">
      <c r="C27" s="3" t="s">
        <v>32</v>
      </c>
    </row>
    <row r="28" spans="2:9" s="3" customFormat="1" ht="24.95" customHeight="1"/>
    <row r="29" spans="2:9" s="3" customFormat="1" ht="24.95" customHeight="1"/>
    <row r="30" spans="2:9" s="3" customFormat="1" ht="24.95" customHeight="1"/>
    <row r="31" spans="2:9" s="3" customFormat="1" ht="24.95" customHeight="1"/>
    <row r="32" spans="2:9" s="3" customFormat="1" ht="24.95" customHeight="1"/>
    <row r="33" s="3" customFormat="1" ht="24.95" customHeight="1"/>
    <row r="34" s="3" customFormat="1" ht="24.95" customHeight="1"/>
    <row r="35" s="3" customFormat="1" ht="24.95" customHeight="1"/>
    <row r="36" s="3" customFormat="1" ht="24.95" customHeight="1"/>
    <row r="37" s="3" customFormat="1" ht="24.95" customHeight="1"/>
    <row r="38" s="3" customFormat="1" ht="24.95" customHeight="1"/>
    <row r="39" s="3" customFormat="1" ht="24.95" customHeight="1"/>
    <row r="40" s="3" customFormat="1" ht="24.95" customHeight="1"/>
    <row r="41" s="3" customFormat="1" ht="24.95" customHeight="1"/>
    <row r="42" s="3" customFormat="1" ht="24.95" customHeight="1"/>
    <row r="43" s="2" customFormat="1" ht="24.95" customHeight="1"/>
  </sheetData>
  <mergeCells count="16"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18:C18"/>
    <mergeCell ref="B3:C3"/>
    <mergeCell ref="E3:G3"/>
    <mergeCell ref="B4:C4"/>
    <mergeCell ref="B10:C10"/>
    <mergeCell ref="B11:C11"/>
    <mergeCell ref="B12:C12"/>
  </mergeCells>
  <phoneticPr fontId="21"/>
  <pageMargins left="0.78740157480314965" right="0.78740157480314965" top="0.78740157480314965" bottom="0.78740157480314965" header="0.59055118110236227" footer="0.59055118110236227"/>
  <pageSetup paperSize="9" scale="96" firstPageNumber="0" orientation="portrait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3-9</vt:lpstr>
      <vt:lpstr>'3-9'!Print_Area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2018-01-09T00:14:27Z</cp:lastPrinted>
  <dcterms:created xsi:type="dcterms:W3CDTF">1998-11-16T07:41:07Z</dcterms:created>
  <dcterms:modified xsi:type="dcterms:W3CDTF">2018-06-06T06:38:53Z</dcterms:modified>
</cp:coreProperties>
</file>