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7230"/>
  </bookViews>
  <sheets>
    <sheet name="4-3" sheetId="2" r:id="rId1"/>
  </sheets>
  <definedNames>
    <definedName name="_xlnm.Print_Area" localSheetId="0">'4-3'!$A$1:$S$27</definedName>
  </definedNames>
  <calcPr calcId="145621"/>
</workbook>
</file>

<file path=xl/calcChain.xml><?xml version="1.0" encoding="utf-8"?>
<calcChain xmlns="http://schemas.openxmlformats.org/spreadsheetml/2006/main">
  <c r="F7" i="2" l="1"/>
  <c r="G7" i="2"/>
  <c r="H7" i="2"/>
  <c r="I7" i="2"/>
  <c r="J7" i="2"/>
  <c r="K7" i="2"/>
  <c r="L7" i="2"/>
  <c r="M7" i="2"/>
  <c r="N7" i="2"/>
  <c r="O7" i="2"/>
  <c r="P7" i="2"/>
  <c r="Q7" i="2"/>
  <c r="R7" i="2"/>
  <c r="S7" i="2"/>
  <c r="D8" i="2"/>
  <c r="D7" i="2" s="1"/>
  <c r="E8" i="2"/>
  <c r="E7" i="2" s="1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</calcChain>
</file>

<file path=xl/sharedStrings.xml><?xml version="1.0" encoding="utf-8"?>
<sst xmlns="http://schemas.openxmlformats.org/spreadsheetml/2006/main" count="66" uniqueCount="52">
  <si>
    <t>4-3　産業大分類、経営組織別事業所数及び従業者数</t>
    <phoneticPr fontId="21"/>
  </si>
  <si>
    <t>情報通信業</t>
    <rPh sb="0" eb="2">
      <t>ジョウホウ</t>
    </rPh>
    <rPh sb="2" eb="5">
      <t>ツウシンギョウ</t>
    </rPh>
    <phoneticPr fontId="21"/>
  </si>
  <si>
    <t>国，地方公共団体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1"/>
  </si>
  <si>
    <t>法人</t>
    <rPh sb="0" eb="2">
      <t>ホウジン</t>
    </rPh>
    <phoneticPr fontId="21"/>
  </si>
  <si>
    <t>産業大分類</t>
    <rPh sb="0" eb="2">
      <t>サンギョウ</t>
    </rPh>
    <rPh sb="2" eb="3">
      <t>ダイ</t>
    </rPh>
    <rPh sb="3" eb="5">
      <t>ブンルイ</t>
    </rPh>
    <phoneticPr fontId="21"/>
  </si>
  <si>
    <t>Ｇ</t>
  </si>
  <si>
    <t>民営計</t>
    <rPh sb="0" eb="2">
      <t>ミンエイ</t>
    </rPh>
    <rPh sb="2" eb="3">
      <t>ケイ</t>
    </rPh>
    <phoneticPr fontId="21"/>
  </si>
  <si>
    <t>運輸業,郵便業</t>
    <rPh sb="0" eb="3">
      <t>ウンユギョウ</t>
    </rPh>
    <rPh sb="4" eb="6">
      <t>ユウビン</t>
    </rPh>
    <rPh sb="6" eb="7">
      <t>ギョウ</t>
    </rPh>
    <phoneticPr fontId="21"/>
  </si>
  <si>
    <t>製造業</t>
    <rPh sb="0" eb="3">
      <t>セイゾウギョウ</t>
    </rPh>
    <phoneticPr fontId="21"/>
  </si>
  <si>
    <t>民           営</t>
    <rPh sb="0" eb="1">
      <t>タミ</t>
    </rPh>
    <rPh sb="12" eb="13">
      <t>エイ</t>
    </rPh>
    <phoneticPr fontId="21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</si>
  <si>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1"/>
  </si>
  <si>
    <t>従業者数</t>
    <rPh sb="0" eb="1">
      <t>ジュウ</t>
    </rPh>
    <rPh sb="1" eb="4">
      <t>ギョウシャスウ</t>
    </rPh>
    <phoneticPr fontId="21"/>
  </si>
  <si>
    <t>総数</t>
    <rPh sb="0" eb="2">
      <t>ソウスウ</t>
    </rPh>
    <phoneticPr fontId="21"/>
  </si>
  <si>
    <t>金融業,保険業</t>
    <rPh sb="0" eb="2">
      <t>キンユウ</t>
    </rPh>
    <rPh sb="2" eb="3">
      <t>ギョウ</t>
    </rPh>
    <rPh sb="4" eb="6">
      <t>ホケン</t>
    </rPh>
    <rPh sb="6" eb="7">
      <t>ギョウ</t>
    </rPh>
    <phoneticPr fontId="21"/>
  </si>
  <si>
    <t>法人でない団体</t>
    <rPh sb="0" eb="2">
      <t>ホウジン</t>
    </rPh>
    <rPh sb="5" eb="7">
      <t>ダンタイ</t>
    </rPh>
    <phoneticPr fontId="21"/>
  </si>
  <si>
    <t>Ｋ</t>
  </si>
  <si>
    <t>個人</t>
    <rPh sb="0" eb="2">
      <t>コジン</t>
    </rPh>
    <phoneticPr fontId="21"/>
  </si>
  <si>
    <t>複合サービス事業</t>
    <rPh sb="0" eb="2">
      <t>フクゴウ</t>
    </rPh>
    <rPh sb="6" eb="8">
      <t>ジギョウ</t>
    </rPh>
    <phoneticPr fontId="21"/>
  </si>
  <si>
    <t>うち会社</t>
    <rPh sb="2" eb="4">
      <t>カイシャ</t>
    </rPh>
    <phoneticPr fontId="2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</si>
  <si>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1"/>
  </si>
  <si>
    <t>会社以外の法人</t>
    <rPh sb="0" eb="2">
      <t>カイシャ</t>
    </rPh>
    <rPh sb="2" eb="4">
      <t>イガイ</t>
    </rPh>
    <rPh sb="5" eb="7">
      <t>ホウジン</t>
    </rPh>
    <phoneticPr fontId="21"/>
  </si>
  <si>
    <t>事業所数</t>
    <rPh sb="0" eb="3">
      <t>ジギョウショ</t>
    </rPh>
    <rPh sb="3" eb="4">
      <t>スウ</t>
    </rPh>
    <phoneticPr fontId="21"/>
  </si>
  <si>
    <t>従業者数</t>
    <rPh sb="0" eb="3">
      <t>ジュウギョウシャ</t>
    </rPh>
    <rPh sb="3" eb="4">
      <t>スウ</t>
    </rPh>
    <phoneticPr fontId="2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</si>
  <si>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</si>
  <si>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1"/>
  </si>
  <si>
    <t>A～B</t>
  </si>
  <si>
    <t>資料：総務省統計局「平成26年経済センサス－基礎調査」</t>
    <rPh sb="0" eb="2">
      <t>シリョウ</t>
    </rPh>
    <rPh sb="10" eb="12">
      <t>ヘイセイ</t>
    </rPh>
    <rPh sb="14" eb="15">
      <t>ネン</t>
    </rPh>
    <rPh sb="15" eb="17">
      <t>ケイザイ</t>
    </rPh>
    <rPh sb="22" eb="24">
      <t>キソ</t>
    </rPh>
    <rPh sb="24" eb="26">
      <t>チョウサ</t>
    </rPh>
    <phoneticPr fontId="21"/>
  </si>
  <si>
    <t>農林漁業</t>
    <rPh sb="0" eb="2">
      <t>ノウリン</t>
    </rPh>
    <rPh sb="2" eb="4">
      <t>ギョギョウ</t>
    </rPh>
    <phoneticPr fontId="21"/>
  </si>
  <si>
    <t>Ｃ</t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</si>
  <si>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1"/>
  </si>
  <si>
    <t>Ｄ</t>
  </si>
  <si>
    <t>建設業</t>
    <rPh sb="0" eb="3">
      <t>ケンセツギョウ</t>
    </rPh>
    <phoneticPr fontId="21"/>
  </si>
  <si>
    <t>Ｅ</t>
  </si>
  <si>
    <t>Ｆ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</si>
  <si>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21"/>
  </si>
  <si>
    <t>Ｈ</t>
  </si>
  <si>
    <t>医療，福祉</t>
    <rPh sb="0" eb="2">
      <t>イリョウ</t>
    </rPh>
    <rPh sb="3" eb="5">
      <t>フクシ</t>
    </rPh>
    <phoneticPr fontId="21"/>
  </si>
  <si>
    <t>Ｉ</t>
  </si>
  <si>
    <t>卸売業,小売業</t>
    <rPh sb="0" eb="3">
      <t>オロシウリギョウ</t>
    </rPh>
    <rPh sb="4" eb="7">
      <t>コウリギョウ</t>
    </rPh>
    <phoneticPr fontId="21"/>
  </si>
  <si>
    <t>Ｊ</t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</si>
  <si>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1"/>
  </si>
  <si>
    <t>Ｌ</t>
  </si>
  <si>
    <t>Ｍ</t>
  </si>
  <si>
    <t>Ｎ</t>
  </si>
  <si>
    <t>Ｏ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</si>
  <si>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1"/>
  </si>
  <si>
    <t>Ｐ</t>
  </si>
  <si>
    <t>Ｑ</t>
  </si>
  <si>
    <t>Ｒ</t>
  </si>
  <si>
    <t>Ｓ</t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</si>
  <si>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1"/>
  </si>
  <si>
    <t>平成26年7月1日現在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</si>
</sst>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59">
    <xf numFmtId="0" fontId="0" fillId="0" borderId="0" xfId="0"/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58" fontId="19" fillId="0" borderId="0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38" fontId="19" fillId="0" borderId="23" xfId="33" applyFont="1" applyBorder="1" applyAlignment="1">
      <alignment horizontal="distributed" vertical="center" justifyLastLine="1"/>
    </xf>
    <xf numFmtId="38" fontId="19" fillId="0" borderId="19" xfId="33" applyFont="1" applyBorder="1" applyAlignment="1">
      <alignment horizontal="distributed" vertical="center" justifyLastLine="1"/>
    </xf>
    <xf numFmtId="38" fontId="19" fillId="0" borderId="24" xfId="33" applyFont="1" applyBorder="1" applyAlignment="1">
      <alignment horizontal="distributed" vertical="center" justifyLastLine="1"/>
    </xf>
    <xf numFmtId="38" fontId="19" fillId="0" borderId="25" xfId="33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left" vertical="center"/>
    </xf>
    <xf numFmtId="41" fontId="20" fillId="0" borderId="0" xfId="33" applyNumberFormat="1" applyFont="1" applyBorder="1" applyAlignment="1">
      <alignment vertical="center"/>
    </xf>
    <xf numFmtId="38" fontId="20" fillId="0" borderId="0" xfId="33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41" fontId="19" fillId="0" borderId="17" xfId="33" applyNumberFormat="1" applyFont="1" applyBorder="1" applyAlignment="1">
      <alignment vertical="center"/>
    </xf>
    <xf numFmtId="41" fontId="19" fillId="0" borderId="0" xfId="33" applyNumberFormat="1" applyFont="1" applyBorder="1" applyAlignment="1">
      <alignment vertical="center"/>
    </xf>
    <xf numFmtId="41" fontId="19" fillId="0" borderId="0" xfId="33" applyNumberFormat="1" applyFont="1" applyBorder="1" applyAlignment="1" applyProtection="1">
      <alignment vertical="center"/>
      <protection locked="0"/>
    </xf>
    <xf numFmtId="41" fontId="19" fillId="0" borderId="0" xfId="0" applyNumberFormat="1" applyFont="1" applyBorder="1" applyAlignment="1" applyProtection="1">
      <alignment vertical="center"/>
      <protection locked="0"/>
    </xf>
    <xf numFmtId="0" fontId="19" fillId="0" borderId="16" xfId="33" applyNumberFormat="1" applyFont="1" applyBorder="1" applyAlignment="1">
      <alignment horizontal="left" vertical="center"/>
    </xf>
    <xf numFmtId="41" fontId="19" fillId="0" borderId="0" xfId="33" applyNumberFormat="1" applyFont="1" applyBorder="1" applyAlignment="1">
      <alignment horizontal="right" vertical="center"/>
    </xf>
    <xf numFmtId="38" fontId="19" fillId="0" borderId="0" xfId="33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41" fontId="19" fillId="0" borderId="0" xfId="0" applyNumberFormat="1" applyFont="1" applyBorder="1" applyAlignment="1" applyProtection="1">
      <alignment vertical="center" wrapText="1"/>
      <protection locked="0"/>
    </xf>
    <xf numFmtId="0" fontId="19" fillId="0" borderId="16" xfId="33" applyNumberFormat="1" applyFont="1" applyBorder="1" applyAlignment="1">
      <alignment horizontal="left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27" xfId="33" applyNumberFormat="1" applyFont="1" applyBorder="1" applyAlignment="1">
      <alignment horizontal="left" vertical="center"/>
    </xf>
    <xf numFmtId="41" fontId="19" fillId="0" borderId="28" xfId="33" applyNumberFormat="1" applyFont="1" applyBorder="1" applyAlignment="1">
      <alignment vertical="center"/>
    </xf>
    <xf numFmtId="41" fontId="19" fillId="0" borderId="26" xfId="33" applyNumberFormat="1" applyFont="1" applyBorder="1" applyAlignment="1">
      <alignment vertical="center"/>
    </xf>
    <xf numFmtId="41" fontId="19" fillId="0" borderId="26" xfId="33" applyNumberFormat="1" applyFont="1" applyBorder="1" applyAlignment="1" applyProtection="1">
      <alignment vertical="center"/>
      <protection locked="0"/>
    </xf>
    <xf numFmtId="41" fontId="19" fillId="0" borderId="26" xfId="0" applyNumberFormat="1" applyFont="1" applyBorder="1" applyAlignment="1" applyProtection="1">
      <alignment vertical="center"/>
      <protection locked="0"/>
    </xf>
    <xf numFmtId="3" fontId="19" fillId="0" borderId="0" xfId="0" applyNumberFormat="1" applyFont="1" applyBorder="1" applyAlignment="1">
      <alignment vertical="center"/>
    </xf>
    <xf numFmtId="0" fontId="19" fillId="0" borderId="0" xfId="33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distributed" vertical="center" justifyLastLine="1"/>
    </xf>
    <xf numFmtId="0" fontId="19" fillId="0" borderId="11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distributed" vertical="center" justifyLastLine="1"/>
    </xf>
    <xf numFmtId="0" fontId="19" fillId="0" borderId="16" xfId="0" applyFont="1" applyBorder="1" applyAlignment="1">
      <alignment horizontal="distributed" vertical="center" justifyLastLine="1"/>
    </xf>
    <xf numFmtId="0" fontId="19" fillId="0" borderId="18" xfId="0" applyFont="1" applyBorder="1" applyAlignment="1">
      <alignment horizontal="distributed" vertical="center" justifyLastLine="1"/>
    </xf>
    <xf numFmtId="0" fontId="19" fillId="0" borderId="21" xfId="0" applyFont="1" applyBorder="1" applyAlignment="1">
      <alignment horizontal="distributed" vertical="center" justifyLastLine="1"/>
    </xf>
    <xf numFmtId="0" fontId="19" fillId="0" borderId="12" xfId="0" applyFont="1" applyBorder="1" applyAlignment="1">
      <alignment horizontal="distributed" vertical="center" justifyLastLine="1"/>
    </xf>
    <xf numFmtId="0" fontId="19" fillId="0" borderId="17" xfId="0" applyFont="1" applyBorder="1" applyAlignment="1">
      <alignment horizontal="distributed" vertical="center" justifyLastLine="1"/>
    </xf>
    <xf numFmtId="0" fontId="19" fillId="0" borderId="20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8" fontId="19" fillId="0" borderId="17" xfId="33" applyFont="1" applyBorder="1" applyAlignment="1">
      <alignment horizontal="distributed" vertical="center" justifyLastLine="1"/>
    </xf>
    <xf numFmtId="38" fontId="19" fillId="0" borderId="16" xfId="33" applyFont="1" applyBorder="1" applyAlignment="1">
      <alignment horizontal="distributed" vertical="center" justifyLastLine="1"/>
    </xf>
    <xf numFmtId="38" fontId="19" fillId="0" borderId="20" xfId="33" applyFont="1" applyBorder="1" applyAlignment="1">
      <alignment horizontal="distributed" vertical="center" justifyLastLine="1"/>
    </xf>
    <xf numFmtId="38" fontId="19" fillId="0" borderId="21" xfId="33" applyFont="1" applyBorder="1" applyAlignment="1">
      <alignment horizontal="distributed" vertical="center" justifyLastLine="1"/>
    </xf>
    <xf numFmtId="38" fontId="19" fillId="0" borderId="0" xfId="33" applyFont="1" applyBorder="1" applyAlignment="1">
      <alignment horizontal="distributed" vertical="center" justifyLastLine="1"/>
    </xf>
    <xf numFmtId="38" fontId="19" fillId="0" borderId="18" xfId="33" applyFont="1" applyBorder="1" applyAlignment="1">
      <alignment horizontal="distributed" vertical="center" justifyLastLine="1"/>
    </xf>
    <xf numFmtId="38" fontId="19" fillId="0" borderId="19" xfId="33" applyFont="1" applyBorder="1" applyAlignment="1">
      <alignment horizontal="center" vertical="center"/>
    </xf>
    <xf numFmtId="38" fontId="19" fillId="0" borderId="22" xfId="33" applyFont="1" applyBorder="1" applyAlignment="1">
      <alignment horizontal="distributed" vertical="center" justifyLastLine="1"/>
    </xf>
    <xf numFmtId="38" fontId="19" fillId="0" borderId="23" xfId="33" applyFont="1" applyBorder="1" applyAlignment="1">
      <alignment horizontal="distributed" vertical="center" justifyLastLine="1"/>
    </xf>
    <xf numFmtId="38" fontId="19" fillId="0" borderId="22" xfId="33" applyFont="1" applyBorder="1" applyAlignment="1">
      <alignment horizontal="distributed" vertical="center" wrapText="1" justifyLastLine="1"/>
    </xf>
    <xf numFmtId="38" fontId="19" fillId="0" borderId="24" xfId="33" applyFont="1" applyBorder="1" applyAlignment="1">
      <alignment horizontal="distributed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zoomScale="80" zoomScaleNormal="80" workbookViewId="0">
      <selection activeCell="A2" sqref="A2"/>
    </sheetView>
  </sheetViews>
  <sheetFormatPr defaultRowHeight="24.95" customHeight="1"/>
  <cols>
    <col min="1" max="1" width="3.125" style="1" customWidth="1"/>
    <col min="2" max="2" width="5.5" style="1" bestFit="1" customWidth="1"/>
    <col min="3" max="3" width="36.75" style="1" customWidth="1"/>
    <col min="4" max="19" width="10.25" style="1" customWidth="1"/>
    <col min="20" max="20" width="10.625" style="1" customWidth="1"/>
    <col min="21" max="21" width="9" style="1" bestFit="1"/>
    <col min="22" max="16384" width="9" style="1"/>
  </cols>
  <sheetData>
    <row r="1" spans="1:20" s="2" customFormat="1" ht="24.95" customHeight="1">
      <c r="A1" s="5" t="s">
        <v>0</v>
      </c>
      <c r="B1" s="4"/>
      <c r="C1" s="4"/>
    </row>
    <row r="2" spans="1:20" s="3" customFormat="1" ht="9.9499999999999993" customHeight="1">
      <c r="A2" s="6"/>
      <c r="B2" s="6"/>
      <c r="R2" s="7"/>
    </row>
    <row r="3" spans="1:20" s="3" customFormat="1" ht="20.100000000000001" customHeight="1">
      <c r="B3" s="36" t="s">
        <v>4</v>
      </c>
      <c r="C3" s="37"/>
      <c r="D3" s="42" t="s">
        <v>12</v>
      </c>
      <c r="E3" s="37"/>
      <c r="F3" s="45" t="s">
        <v>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2" t="s">
        <v>2</v>
      </c>
      <c r="S3" s="36"/>
      <c r="T3" s="6"/>
    </row>
    <row r="4" spans="1:20" s="3" customFormat="1" ht="20.100000000000001" customHeight="1">
      <c r="B4" s="38"/>
      <c r="C4" s="39"/>
      <c r="D4" s="43"/>
      <c r="E4" s="39"/>
      <c r="F4" s="48" t="s">
        <v>6</v>
      </c>
      <c r="G4" s="49"/>
      <c r="H4" s="48" t="s">
        <v>16</v>
      </c>
      <c r="I4" s="49"/>
      <c r="J4" s="48" t="s">
        <v>3</v>
      </c>
      <c r="K4" s="52"/>
      <c r="L4" s="8"/>
      <c r="M4" s="8"/>
      <c r="N4" s="8"/>
      <c r="O4" s="8"/>
      <c r="P4" s="54" t="s">
        <v>14</v>
      </c>
      <c r="Q4" s="54"/>
      <c r="R4" s="43"/>
      <c r="S4" s="38"/>
    </row>
    <row r="5" spans="1:20" s="3" customFormat="1" ht="20.100000000000001" customHeight="1">
      <c r="B5" s="38"/>
      <c r="C5" s="39"/>
      <c r="D5" s="44"/>
      <c r="E5" s="41"/>
      <c r="F5" s="50"/>
      <c r="G5" s="51"/>
      <c r="H5" s="50"/>
      <c r="I5" s="51"/>
      <c r="J5" s="50"/>
      <c r="K5" s="53"/>
      <c r="L5" s="55" t="s">
        <v>18</v>
      </c>
      <c r="M5" s="56"/>
      <c r="N5" s="57" t="s">
        <v>20</v>
      </c>
      <c r="O5" s="58"/>
      <c r="P5" s="54"/>
      <c r="Q5" s="54"/>
      <c r="R5" s="44"/>
      <c r="S5" s="40"/>
    </row>
    <row r="6" spans="1:20" s="3" customFormat="1" ht="20.100000000000001" customHeight="1">
      <c r="B6" s="40"/>
      <c r="C6" s="41"/>
      <c r="D6" s="9" t="s">
        <v>21</v>
      </c>
      <c r="E6" s="10" t="s">
        <v>22</v>
      </c>
      <c r="F6" s="10" t="s">
        <v>21</v>
      </c>
      <c r="G6" s="11" t="s">
        <v>22</v>
      </c>
      <c r="H6" s="10" t="s">
        <v>21</v>
      </c>
      <c r="I6" s="10" t="s">
        <v>22</v>
      </c>
      <c r="J6" s="10" t="s">
        <v>21</v>
      </c>
      <c r="K6" s="12" t="s">
        <v>22</v>
      </c>
      <c r="L6" s="12" t="s">
        <v>21</v>
      </c>
      <c r="M6" s="12" t="s">
        <v>22</v>
      </c>
      <c r="N6" s="12" t="s">
        <v>21</v>
      </c>
      <c r="O6" s="12" t="s">
        <v>11</v>
      </c>
      <c r="P6" s="12" t="s">
        <v>21</v>
      </c>
      <c r="Q6" s="12" t="s">
        <v>22</v>
      </c>
      <c r="R6" s="10" t="s">
        <v>21</v>
      </c>
      <c r="S6" s="9" t="s">
        <v>22</v>
      </c>
    </row>
    <row r="7" spans="1:20" s="4" customFormat="1" ht="20.100000000000001" customHeight="1">
      <c r="C7" s="13" t="s">
        <v>12</v>
      </c>
      <c r="D7" s="14">
        <f t="shared" ref="D7:M7" si="0">SUM(D8:D25)</f>
        <v>8861</v>
      </c>
      <c r="E7" s="14">
        <f t="shared" si="0"/>
        <v>95971</v>
      </c>
      <c r="F7" s="14">
        <f t="shared" si="0"/>
        <v>8655</v>
      </c>
      <c r="G7" s="14">
        <f t="shared" si="0"/>
        <v>89159</v>
      </c>
      <c r="H7" s="14">
        <f t="shared" si="0"/>
        <v>3733</v>
      </c>
      <c r="I7" s="14">
        <f t="shared" si="0"/>
        <v>11980</v>
      </c>
      <c r="J7" s="14">
        <f t="shared" si="0"/>
        <v>4851</v>
      </c>
      <c r="K7" s="14">
        <f t="shared" si="0"/>
        <v>76976</v>
      </c>
      <c r="L7" s="14">
        <f t="shared" si="0"/>
        <v>4252</v>
      </c>
      <c r="M7" s="14">
        <f t="shared" si="0"/>
        <v>64829</v>
      </c>
      <c r="N7" s="14">
        <f t="shared" ref="N7:S7" si="1">SUM(N8:N25)</f>
        <v>599</v>
      </c>
      <c r="O7" s="14">
        <f t="shared" si="1"/>
        <v>12147</v>
      </c>
      <c r="P7" s="14">
        <f t="shared" si="1"/>
        <v>71</v>
      </c>
      <c r="Q7" s="14">
        <f t="shared" si="1"/>
        <v>203</v>
      </c>
      <c r="R7" s="14">
        <f t="shared" si="1"/>
        <v>206</v>
      </c>
      <c r="S7" s="14">
        <f t="shared" si="1"/>
        <v>6812</v>
      </c>
      <c r="T7" s="15"/>
    </row>
    <row r="8" spans="1:20" s="3" customFormat="1" ht="20.100000000000001" customHeight="1">
      <c r="B8" s="6" t="s">
        <v>25</v>
      </c>
      <c r="C8" s="16" t="s">
        <v>27</v>
      </c>
      <c r="D8" s="17">
        <f t="shared" ref="D8:E17" si="2">SUM(F8+R8)</f>
        <v>26</v>
      </c>
      <c r="E8" s="18">
        <f t="shared" si="2"/>
        <v>228</v>
      </c>
      <c r="F8" s="18">
        <v>26</v>
      </c>
      <c r="G8" s="18">
        <v>228</v>
      </c>
      <c r="H8" s="19">
        <v>0</v>
      </c>
      <c r="I8" s="19">
        <v>0</v>
      </c>
      <c r="J8" s="19">
        <v>26</v>
      </c>
      <c r="K8" s="19">
        <v>228</v>
      </c>
      <c r="L8" s="19">
        <v>18</v>
      </c>
      <c r="M8" s="19">
        <v>128</v>
      </c>
      <c r="N8" s="19">
        <v>8</v>
      </c>
      <c r="O8" s="19">
        <v>100</v>
      </c>
      <c r="P8" s="19">
        <v>0</v>
      </c>
      <c r="Q8" s="19">
        <v>0</v>
      </c>
      <c r="R8" s="19">
        <v>0</v>
      </c>
      <c r="S8" s="20">
        <v>0</v>
      </c>
    </row>
    <row r="9" spans="1:20" s="3" customFormat="1" ht="20.100000000000001" customHeight="1">
      <c r="B9" s="6" t="s">
        <v>28</v>
      </c>
      <c r="C9" s="21" t="s">
        <v>29</v>
      </c>
      <c r="D9" s="17">
        <f t="shared" si="2"/>
        <v>0</v>
      </c>
      <c r="E9" s="18">
        <f t="shared" si="2"/>
        <v>0</v>
      </c>
      <c r="F9" s="18">
        <v>0</v>
      </c>
      <c r="G9" s="22">
        <v>0</v>
      </c>
      <c r="H9" s="19">
        <v>0</v>
      </c>
      <c r="I9" s="19">
        <v>0</v>
      </c>
      <c r="J9" s="19">
        <v>0</v>
      </c>
      <c r="K9" s="22">
        <v>0</v>
      </c>
      <c r="L9" s="19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19">
        <v>0</v>
      </c>
      <c r="S9" s="20">
        <v>0</v>
      </c>
      <c r="T9" s="23"/>
    </row>
    <row r="10" spans="1:20" s="3" customFormat="1" ht="20.100000000000001" customHeight="1">
      <c r="B10" s="6" t="s">
        <v>30</v>
      </c>
      <c r="C10" s="21" t="s">
        <v>31</v>
      </c>
      <c r="D10" s="17">
        <f t="shared" si="2"/>
        <v>789</v>
      </c>
      <c r="E10" s="18">
        <f t="shared" si="2"/>
        <v>5689</v>
      </c>
      <c r="F10" s="18">
        <v>789</v>
      </c>
      <c r="G10" s="18">
        <v>5689</v>
      </c>
      <c r="H10" s="19">
        <v>237</v>
      </c>
      <c r="I10" s="19">
        <v>683</v>
      </c>
      <c r="J10" s="19">
        <v>552</v>
      </c>
      <c r="K10" s="19">
        <v>5006</v>
      </c>
      <c r="L10" s="19">
        <v>550</v>
      </c>
      <c r="M10" s="19">
        <v>5001</v>
      </c>
      <c r="N10" s="19">
        <v>2</v>
      </c>
      <c r="O10" s="19">
        <v>5</v>
      </c>
      <c r="P10" s="19">
        <v>0</v>
      </c>
      <c r="Q10" s="19">
        <v>0</v>
      </c>
      <c r="R10" s="19">
        <v>0</v>
      </c>
      <c r="S10" s="20">
        <v>0</v>
      </c>
    </row>
    <row r="11" spans="1:20" s="3" customFormat="1" ht="20.100000000000001" customHeight="1">
      <c r="B11" s="6" t="s">
        <v>32</v>
      </c>
      <c r="C11" s="16" t="s">
        <v>8</v>
      </c>
      <c r="D11" s="17">
        <f t="shared" si="2"/>
        <v>674</v>
      </c>
      <c r="E11" s="18">
        <f t="shared" si="2"/>
        <v>19840</v>
      </c>
      <c r="F11" s="18">
        <v>674</v>
      </c>
      <c r="G11" s="18">
        <v>19840</v>
      </c>
      <c r="H11" s="19">
        <v>198</v>
      </c>
      <c r="I11" s="19">
        <v>632</v>
      </c>
      <c r="J11" s="19">
        <v>476</v>
      </c>
      <c r="K11" s="19">
        <v>19208</v>
      </c>
      <c r="L11" s="19">
        <v>472</v>
      </c>
      <c r="M11" s="19">
        <v>19100</v>
      </c>
      <c r="N11" s="19">
        <v>4</v>
      </c>
      <c r="O11" s="19">
        <v>108</v>
      </c>
      <c r="P11" s="19">
        <v>0</v>
      </c>
      <c r="Q11" s="19">
        <v>0</v>
      </c>
      <c r="R11" s="19">
        <v>0</v>
      </c>
      <c r="S11" s="20">
        <v>0</v>
      </c>
    </row>
    <row r="12" spans="1:20" s="3" customFormat="1" ht="20.100000000000001" customHeight="1">
      <c r="B12" s="6" t="s">
        <v>33</v>
      </c>
      <c r="C12" s="16" t="s">
        <v>34</v>
      </c>
      <c r="D12" s="17">
        <f t="shared" si="2"/>
        <v>9</v>
      </c>
      <c r="E12" s="18">
        <f t="shared" si="2"/>
        <v>335</v>
      </c>
      <c r="F12" s="18">
        <v>4</v>
      </c>
      <c r="G12" s="18">
        <v>212</v>
      </c>
      <c r="H12" s="19">
        <v>0</v>
      </c>
      <c r="I12" s="19">
        <v>0</v>
      </c>
      <c r="J12" s="19">
        <v>4</v>
      </c>
      <c r="K12" s="19">
        <v>212</v>
      </c>
      <c r="L12" s="19">
        <v>3</v>
      </c>
      <c r="M12" s="19">
        <v>204</v>
      </c>
      <c r="N12" s="19">
        <v>1</v>
      </c>
      <c r="O12" s="19">
        <v>8</v>
      </c>
      <c r="P12" s="19">
        <v>0</v>
      </c>
      <c r="Q12" s="19">
        <v>0</v>
      </c>
      <c r="R12" s="19">
        <v>5</v>
      </c>
      <c r="S12" s="20">
        <v>123</v>
      </c>
    </row>
    <row r="13" spans="1:20" s="3" customFormat="1" ht="20.100000000000001" customHeight="1">
      <c r="B13" s="6" t="s">
        <v>5</v>
      </c>
      <c r="C13" s="21" t="s">
        <v>1</v>
      </c>
      <c r="D13" s="17">
        <f t="shared" si="2"/>
        <v>63</v>
      </c>
      <c r="E13" s="18">
        <f t="shared" si="2"/>
        <v>744</v>
      </c>
      <c r="F13" s="18">
        <v>63</v>
      </c>
      <c r="G13" s="18">
        <v>744</v>
      </c>
      <c r="H13" s="19">
        <v>2</v>
      </c>
      <c r="I13" s="22">
        <v>4</v>
      </c>
      <c r="J13" s="19">
        <v>61</v>
      </c>
      <c r="K13" s="19">
        <v>740</v>
      </c>
      <c r="L13" s="19">
        <v>60</v>
      </c>
      <c r="M13" s="19">
        <v>732</v>
      </c>
      <c r="N13" s="19">
        <v>1</v>
      </c>
      <c r="O13" s="19">
        <v>8</v>
      </c>
      <c r="P13" s="19">
        <v>0</v>
      </c>
      <c r="Q13" s="19">
        <v>0</v>
      </c>
      <c r="R13" s="20">
        <v>0</v>
      </c>
      <c r="S13" s="20">
        <v>0</v>
      </c>
    </row>
    <row r="14" spans="1:20" s="3" customFormat="1" ht="20.100000000000001" customHeight="1">
      <c r="B14" s="6" t="s">
        <v>35</v>
      </c>
      <c r="C14" s="21" t="s">
        <v>7</v>
      </c>
      <c r="D14" s="17">
        <f t="shared" si="2"/>
        <v>152</v>
      </c>
      <c r="E14" s="18">
        <f t="shared" si="2"/>
        <v>4115</v>
      </c>
      <c r="F14" s="18">
        <v>151</v>
      </c>
      <c r="G14" s="18">
        <v>4110</v>
      </c>
      <c r="H14" s="19">
        <v>10</v>
      </c>
      <c r="I14" s="19">
        <v>15</v>
      </c>
      <c r="J14" s="19">
        <v>141</v>
      </c>
      <c r="K14" s="19">
        <v>4095</v>
      </c>
      <c r="L14" s="19">
        <v>138</v>
      </c>
      <c r="M14" s="19">
        <v>4074</v>
      </c>
      <c r="N14" s="19">
        <v>3</v>
      </c>
      <c r="O14" s="19">
        <v>21</v>
      </c>
      <c r="P14" s="19">
        <v>0</v>
      </c>
      <c r="Q14" s="19">
        <v>0</v>
      </c>
      <c r="R14" s="20">
        <v>1</v>
      </c>
      <c r="S14" s="20">
        <v>5</v>
      </c>
    </row>
    <row r="15" spans="1:20" s="3" customFormat="1" ht="20.100000000000001" customHeight="1">
      <c r="B15" s="6" t="s">
        <v>37</v>
      </c>
      <c r="C15" s="21" t="s">
        <v>38</v>
      </c>
      <c r="D15" s="17">
        <f t="shared" si="2"/>
        <v>2131</v>
      </c>
      <c r="E15" s="18">
        <f t="shared" si="2"/>
        <v>18145</v>
      </c>
      <c r="F15" s="18">
        <v>2131</v>
      </c>
      <c r="G15" s="18">
        <v>18145</v>
      </c>
      <c r="H15" s="19">
        <v>737</v>
      </c>
      <c r="I15" s="19">
        <v>2603</v>
      </c>
      <c r="J15" s="19">
        <v>1390</v>
      </c>
      <c r="K15" s="19">
        <v>15525</v>
      </c>
      <c r="L15" s="19">
        <v>1369</v>
      </c>
      <c r="M15" s="19">
        <v>15179</v>
      </c>
      <c r="N15" s="19">
        <v>21</v>
      </c>
      <c r="O15" s="19">
        <v>346</v>
      </c>
      <c r="P15" s="19">
        <v>4</v>
      </c>
      <c r="Q15" s="19">
        <v>17</v>
      </c>
      <c r="R15" s="20">
        <v>0</v>
      </c>
      <c r="S15" s="20">
        <v>0</v>
      </c>
    </row>
    <row r="16" spans="1:20" s="3" customFormat="1" ht="20.100000000000001" customHeight="1">
      <c r="B16" s="6" t="s">
        <v>39</v>
      </c>
      <c r="C16" s="21" t="s">
        <v>13</v>
      </c>
      <c r="D16" s="17">
        <f t="shared" si="2"/>
        <v>137</v>
      </c>
      <c r="E16" s="18">
        <f t="shared" si="2"/>
        <v>1665</v>
      </c>
      <c r="F16" s="18">
        <v>135</v>
      </c>
      <c r="G16" s="18">
        <v>1657</v>
      </c>
      <c r="H16" s="19">
        <v>18</v>
      </c>
      <c r="I16" s="19">
        <v>37</v>
      </c>
      <c r="J16" s="19">
        <v>117</v>
      </c>
      <c r="K16" s="19">
        <v>1620</v>
      </c>
      <c r="L16" s="19">
        <v>85</v>
      </c>
      <c r="M16" s="19">
        <v>1054</v>
      </c>
      <c r="N16" s="19">
        <v>32</v>
      </c>
      <c r="O16" s="19">
        <v>566</v>
      </c>
      <c r="P16" s="19">
        <v>0</v>
      </c>
      <c r="Q16" s="19">
        <v>0</v>
      </c>
      <c r="R16" s="20">
        <v>2</v>
      </c>
      <c r="S16" s="20">
        <v>8</v>
      </c>
    </row>
    <row r="17" spans="1:20" s="3" customFormat="1" ht="20.100000000000001" customHeight="1">
      <c r="B17" s="6" t="s">
        <v>15</v>
      </c>
      <c r="C17" s="21" t="s">
        <v>24</v>
      </c>
      <c r="D17" s="17">
        <f t="shared" si="2"/>
        <v>661</v>
      </c>
      <c r="E17" s="18">
        <f t="shared" si="2"/>
        <v>2001</v>
      </c>
      <c r="F17" s="18">
        <v>659</v>
      </c>
      <c r="G17" s="18">
        <v>1990</v>
      </c>
      <c r="H17" s="19">
        <v>308</v>
      </c>
      <c r="I17" s="19">
        <v>445</v>
      </c>
      <c r="J17" s="19">
        <v>348</v>
      </c>
      <c r="K17" s="19">
        <v>1533</v>
      </c>
      <c r="L17" s="19">
        <v>337</v>
      </c>
      <c r="M17" s="19">
        <v>1462</v>
      </c>
      <c r="N17" s="19">
        <v>11</v>
      </c>
      <c r="O17" s="19">
        <v>71</v>
      </c>
      <c r="P17" s="19">
        <v>3</v>
      </c>
      <c r="Q17" s="19">
        <v>12</v>
      </c>
      <c r="R17" s="20">
        <v>2</v>
      </c>
      <c r="S17" s="20">
        <v>11</v>
      </c>
    </row>
    <row r="18" spans="1:20" s="3" customFormat="1" ht="20.100000000000001" customHeight="1">
      <c r="A18" s="24"/>
      <c r="B18" s="6" t="s">
        <v>41</v>
      </c>
      <c r="C18" s="21" t="s">
        <v>19</v>
      </c>
      <c r="D18" s="17">
        <f t="shared" ref="D18:E25" si="3">SUM(F18+R18)</f>
        <v>318</v>
      </c>
      <c r="E18" s="18">
        <f t="shared" si="3"/>
        <v>2656</v>
      </c>
      <c r="F18" s="18">
        <v>313</v>
      </c>
      <c r="G18" s="18">
        <v>2485</v>
      </c>
      <c r="H18" s="19">
        <v>153</v>
      </c>
      <c r="I18" s="19">
        <v>449</v>
      </c>
      <c r="J18" s="19">
        <v>160</v>
      </c>
      <c r="K18" s="19">
        <v>2036</v>
      </c>
      <c r="L18" s="19">
        <v>148</v>
      </c>
      <c r="M18" s="19">
        <v>1940</v>
      </c>
      <c r="N18" s="19">
        <v>12</v>
      </c>
      <c r="O18" s="19">
        <v>96</v>
      </c>
      <c r="P18" s="19">
        <v>0</v>
      </c>
      <c r="Q18" s="19">
        <v>0</v>
      </c>
      <c r="R18" s="19">
        <v>5</v>
      </c>
      <c r="S18" s="20">
        <v>171</v>
      </c>
    </row>
    <row r="19" spans="1:20" s="3" customFormat="1" ht="20.100000000000001" customHeight="1">
      <c r="A19" s="24"/>
      <c r="B19" s="6" t="s">
        <v>42</v>
      </c>
      <c r="C19" s="21" t="s">
        <v>40</v>
      </c>
      <c r="D19" s="17">
        <f t="shared" si="3"/>
        <v>1239</v>
      </c>
      <c r="E19" s="18">
        <f t="shared" si="3"/>
        <v>8816</v>
      </c>
      <c r="F19" s="18">
        <v>1238</v>
      </c>
      <c r="G19" s="18">
        <v>8815</v>
      </c>
      <c r="H19" s="19">
        <v>845</v>
      </c>
      <c r="I19" s="19">
        <v>3016</v>
      </c>
      <c r="J19" s="19">
        <v>372</v>
      </c>
      <c r="K19" s="19">
        <v>5757</v>
      </c>
      <c r="L19" s="19">
        <v>360</v>
      </c>
      <c r="M19" s="19">
        <v>5646</v>
      </c>
      <c r="N19" s="19">
        <v>12</v>
      </c>
      <c r="O19" s="19">
        <v>111</v>
      </c>
      <c r="P19" s="19">
        <v>21</v>
      </c>
      <c r="Q19" s="19">
        <v>42</v>
      </c>
      <c r="R19" s="19">
        <v>1</v>
      </c>
      <c r="S19" s="20">
        <v>1</v>
      </c>
    </row>
    <row r="20" spans="1:20" s="3" customFormat="1" ht="20.100000000000001" customHeight="1">
      <c r="A20" s="24"/>
      <c r="B20" s="6" t="s">
        <v>43</v>
      </c>
      <c r="C20" s="21" t="s">
        <v>23</v>
      </c>
      <c r="D20" s="17">
        <f t="shared" si="3"/>
        <v>836</v>
      </c>
      <c r="E20" s="18">
        <f t="shared" si="3"/>
        <v>4238</v>
      </c>
      <c r="F20" s="18">
        <v>834</v>
      </c>
      <c r="G20" s="18">
        <v>4232</v>
      </c>
      <c r="H20" s="19">
        <v>581</v>
      </c>
      <c r="I20" s="19">
        <v>1250</v>
      </c>
      <c r="J20" s="19">
        <v>253</v>
      </c>
      <c r="K20" s="19">
        <v>2982</v>
      </c>
      <c r="L20" s="19">
        <v>242</v>
      </c>
      <c r="M20" s="19">
        <v>2915</v>
      </c>
      <c r="N20" s="19">
        <v>11</v>
      </c>
      <c r="O20" s="19">
        <v>67</v>
      </c>
      <c r="P20" s="19">
        <v>0</v>
      </c>
      <c r="Q20" s="19">
        <v>0</v>
      </c>
      <c r="R20" s="19">
        <v>2</v>
      </c>
      <c r="S20" s="20">
        <v>6</v>
      </c>
    </row>
    <row r="21" spans="1:20" s="3" customFormat="1" ht="20.100000000000001" customHeight="1">
      <c r="A21" s="24"/>
      <c r="B21" s="6" t="s">
        <v>44</v>
      </c>
      <c r="C21" s="21" t="s">
        <v>45</v>
      </c>
      <c r="D21" s="17">
        <f t="shared" si="3"/>
        <v>453</v>
      </c>
      <c r="E21" s="18">
        <f t="shared" si="3"/>
        <v>4727</v>
      </c>
      <c r="F21" s="18">
        <v>366</v>
      </c>
      <c r="G21" s="18">
        <v>2333</v>
      </c>
      <c r="H21" s="19">
        <v>244</v>
      </c>
      <c r="I21" s="19">
        <v>598</v>
      </c>
      <c r="J21" s="19">
        <v>120</v>
      </c>
      <c r="K21" s="19">
        <v>1724</v>
      </c>
      <c r="L21" s="19">
        <v>103</v>
      </c>
      <c r="M21" s="19">
        <v>1242</v>
      </c>
      <c r="N21" s="19">
        <v>17</v>
      </c>
      <c r="O21" s="19">
        <v>482</v>
      </c>
      <c r="P21" s="19">
        <v>2</v>
      </c>
      <c r="Q21" s="19">
        <v>11</v>
      </c>
      <c r="R21" s="19">
        <v>87</v>
      </c>
      <c r="S21" s="20">
        <v>2394</v>
      </c>
    </row>
    <row r="22" spans="1:20" s="3" customFormat="1" ht="20.100000000000001" customHeight="1">
      <c r="B22" s="6" t="s">
        <v>46</v>
      </c>
      <c r="C22" s="21" t="s">
        <v>36</v>
      </c>
      <c r="D22" s="17">
        <f t="shared" si="3"/>
        <v>753</v>
      </c>
      <c r="E22" s="18">
        <f t="shared" si="3"/>
        <v>14288</v>
      </c>
      <c r="F22" s="18">
        <v>705</v>
      </c>
      <c r="G22" s="18">
        <v>12929</v>
      </c>
      <c r="H22" s="20">
        <v>325</v>
      </c>
      <c r="I22" s="25">
        <v>2023</v>
      </c>
      <c r="J22" s="20">
        <v>379</v>
      </c>
      <c r="K22" s="20">
        <v>10877</v>
      </c>
      <c r="L22" s="20">
        <v>123</v>
      </c>
      <c r="M22" s="20">
        <v>1777</v>
      </c>
      <c r="N22" s="20">
        <v>256</v>
      </c>
      <c r="O22" s="20">
        <v>9100</v>
      </c>
      <c r="P22" s="20">
        <v>1</v>
      </c>
      <c r="Q22" s="20">
        <v>29</v>
      </c>
      <c r="R22" s="20">
        <v>48</v>
      </c>
      <c r="S22" s="20">
        <v>1359</v>
      </c>
    </row>
    <row r="23" spans="1:20" s="3" customFormat="1" ht="20.100000000000001" customHeight="1">
      <c r="B23" s="6" t="s">
        <v>47</v>
      </c>
      <c r="C23" s="21" t="s">
        <v>17</v>
      </c>
      <c r="D23" s="17">
        <f t="shared" si="3"/>
        <v>46</v>
      </c>
      <c r="E23" s="18">
        <f t="shared" si="3"/>
        <v>1142</v>
      </c>
      <c r="F23" s="18">
        <v>46</v>
      </c>
      <c r="G23" s="18">
        <v>1142</v>
      </c>
      <c r="H23" s="25">
        <v>5</v>
      </c>
      <c r="I23" s="25">
        <v>16</v>
      </c>
      <c r="J23" s="20">
        <v>41</v>
      </c>
      <c r="K23" s="20">
        <v>1126</v>
      </c>
      <c r="L23" s="20">
        <v>27</v>
      </c>
      <c r="M23" s="20">
        <v>750</v>
      </c>
      <c r="N23" s="20">
        <v>14</v>
      </c>
      <c r="O23" s="20">
        <v>376</v>
      </c>
      <c r="P23" s="20">
        <v>0</v>
      </c>
      <c r="Q23" s="20">
        <v>0</v>
      </c>
      <c r="R23" s="20">
        <v>0</v>
      </c>
      <c r="S23" s="20">
        <v>0</v>
      </c>
    </row>
    <row r="24" spans="1:20" s="3" customFormat="1" ht="20.100000000000001" customHeight="1">
      <c r="B24" s="6" t="s">
        <v>48</v>
      </c>
      <c r="C24" s="26" t="s">
        <v>10</v>
      </c>
      <c r="D24" s="17">
        <f t="shared" si="3"/>
        <v>529</v>
      </c>
      <c r="E24" s="18">
        <f t="shared" si="3"/>
        <v>4758</v>
      </c>
      <c r="F24" s="18">
        <v>521</v>
      </c>
      <c r="G24" s="18">
        <v>4608</v>
      </c>
      <c r="H24" s="25">
        <v>70</v>
      </c>
      <c r="I24" s="25">
        <v>209</v>
      </c>
      <c r="J24" s="20">
        <v>411</v>
      </c>
      <c r="K24" s="20">
        <v>4307</v>
      </c>
      <c r="L24" s="20">
        <v>217</v>
      </c>
      <c r="M24" s="20">
        <v>3625</v>
      </c>
      <c r="N24" s="20">
        <v>194</v>
      </c>
      <c r="O24" s="20">
        <v>682</v>
      </c>
      <c r="P24" s="20">
        <v>40</v>
      </c>
      <c r="Q24" s="20">
        <v>92</v>
      </c>
      <c r="R24" s="20">
        <v>8</v>
      </c>
      <c r="S24" s="20">
        <v>150</v>
      </c>
    </row>
    <row r="25" spans="1:20" s="3" customFormat="1" ht="20.100000000000001" customHeight="1">
      <c r="B25" s="27" t="s">
        <v>49</v>
      </c>
      <c r="C25" s="28" t="s">
        <v>50</v>
      </c>
      <c r="D25" s="29">
        <f t="shared" si="3"/>
        <v>45</v>
      </c>
      <c r="E25" s="30">
        <f t="shared" si="3"/>
        <v>2584</v>
      </c>
      <c r="F25" s="30">
        <v>0</v>
      </c>
      <c r="G25" s="30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2">
        <v>45</v>
      </c>
      <c r="S25" s="32">
        <v>2584</v>
      </c>
      <c r="T25" s="33"/>
    </row>
    <row r="26" spans="1:20" s="3" customFormat="1" ht="18" customHeight="1">
      <c r="B26" s="6"/>
      <c r="C26" s="34" t="s">
        <v>26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3" customFormat="1" ht="18" customHeight="1">
      <c r="B27" s="6"/>
      <c r="C27" s="35" t="s">
        <v>51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2" customFormat="1" ht="24.95" customHeight="1"/>
  </sheetData>
  <mergeCells count="10">
    <mergeCell ref="B3:C6"/>
    <mergeCell ref="D3:E5"/>
    <mergeCell ref="F3:Q3"/>
    <mergeCell ref="R3:S5"/>
    <mergeCell ref="F4:G5"/>
    <mergeCell ref="H4:I5"/>
    <mergeCell ref="J4:K5"/>
    <mergeCell ref="P4:Q5"/>
    <mergeCell ref="L5:M5"/>
    <mergeCell ref="N5:O5"/>
  </mergeCells>
  <phoneticPr fontId="21"/>
  <pageMargins left="0.78740157480314965" right="0.78740157480314965" top="0.78740157480314965" bottom="0.78740157480314965" header="0.59055118110236227" footer="0.59055118110236227"/>
  <pageSetup paperSize="8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</vt:lpstr>
      <vt:lpstr>'4-3'!Print_Area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2014-01-29T01:25:07Z</cp:lastPrinted>
  <dcterms:created xsi:type="dcterms:W3CDTF">1998-11-16T07:41:07Z</dcterms:created>
  <dcterms:modified xsi:type="dcterms:W3CDTF">2018-06-06T06:38:56Z</dcterms:modified>
</cp:coreProperties>
</file>