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625" tabRatio="605"/>
  </bookViews>
  <sheets>
    <sheet name="12-17" sheetId="1" r:id="rId1"/>
  </sheets>
  <definedNames>
    <definedName name="_xlnm.Print_Area" localSheetId="0">'12-17'!$A$1:$O$14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D9" i="1"/>
  <c r="E9" i="1"/>
  <c r="D10" i="1"/>
  <c r="E10" i="1"/>
</calcChain>
</file>

<file path=xl/sharedStrings.xml><?xml version="1.0" encoding="utf-8"?>
<sst xmlns="http://schemas.openxmlformats.org/spreadsheetml/2006/main" count="32" uniqueCount="22">
  <si>
    <t>総　　額</t>
    <rPh sb="0" eb="4">
      <t>ソウガク</t>
    </rPh>
    <phoneticPr fontId="26"/>
  </si>
  <si>
    <t>　12-17　後期高齢者医療制度費用額状況</t>
    <rPh sb="7" eb="14">
      <t>コ</t>
    </rPh>
    <rPh sb="14" eb="16">
      <t>セイド</t>
    </rPh>
    <phoneticPr fontId="26"/>
  </si>
  <si>
    <t>入　院　外</t>
    <rPh sb="0" eb="3">
      <t>ニュウイン</t>
    </rPh>
    <rPh sb="4" eb="5">
      <t>ソト</t>
    </rPh>
    <phoneticPr fontId="26"/>
  </si>
  <si>
    <t xml:space="preserve">    </t>
    <phoneticPr fontId="26"/>
  </si>
  <si>
    <t>入　　院</t>
    <rPh sb="0" eb="4">
      <t>ニュウイン</t>
    </rPh>
    <phoneticPr fontId="26"/>
  </si>
  <si>
    <t>年　度</t>
    <rPh sb="0" eb="1">
      <t>ネン</t>
    </rPh>
    <rPh sb="2" eb="3">
      <t>ド</t>
    </rPh>
    <phoneticPr fontId="26"/>
  </si>
  <si>
    <t>食 事 療 養</t>
    <rPh sb="0" eb="3">
      <t>ショクジ</t>
    </rPh>
    <rPh sb="4" eb="7">
      <t>リョウヨウ</t>
    </rPh>
    <phoneticPr fontId="26"/>
  </si>
  <si>
    <t>療養給付</t>
    <rPh sb="0" eb="2">
      <t>リョウヨウ</t>
    </rPh>
    <rPh sb="2" eb="4">
      <t>キュウフ</t>
    </rPh>
    <phoneticPr fontId="26"/>
  </si>
  <si>
    <t>歯 科 診 療</t>
    <rPh sb="0" eb="3">
      <t>シカ</t>
    </rPh>
    <rPh sb="4" eb="7">
      <t>シンリョウ</t>
    </rPh>
    <phoneticPr fontId="26"/>
  </si>
  <si>
    <t>薬剤の支給</t>
    <rPh sb="0" eb="2">
      <t>ヤクザイ</t>
    </rPh>
    <rPh sb="3" eb="5">
      <t>シキュウ</t>
    </rPh>
    <phoneticPr fontId="26"/>
  </si>
  <si>
    <t>件　数</t>
    <rPh sb="0" eb="3">
      <t>ケンスウ</t>
    </rPh>
    <phoneticPr fontId="26"/>
  </si>
  <si>
    <t>28年度</t>
    <rPh sb="2" eb="4">
      <t>ネンド</t>
    </rPh>
    <phoneticPr fontId="26"/>
  </si>
  <si>
    <t>費用額</t>
    <rPh sb="0" eb="2">
      <t>ヒヨウ</t>
    </rPh>
    <rPh sb="2" eb="3">
      <t>ガク</t>
    </rPh>
    <phoneticPr fontId="26"/>
  </si>
  <si>
    <t>24年度</t>
  </si>
  <si>
    <t>25年度</t>
  </si>
  <si>
    <t>26年度</t>
  </si>
  <si>
    <t>27年度</t>
  </si>
  <si>
    <t>単位：件、千円</t>
    <rPh sb="0" eb="2">
      <t>タンイ</t>
    </rPh>
    <rPh sb="3" eb="4">
      <t>ケン</t>
    </rPh>
    <rPh sb="5" eb="7">
      <t>センエン</t>
    </rPh>
    <phoneticPr fontId="26"/>
  </si>
  <si>
    <t xml:space="preserve">         </t>
    <phoneticPr fontId="26"/>
  </si>
  <si>
    <t>資料：兵庫県後期高齢者医療広域連合</t>
    <rPh sb="0" eb="2">
      <t>シリョウ</t>
    </rPh>
    <rPh sb="3" eb="6">
      <t>ヒョウゴケン</t>
    </rPh>
    <rPh sb="6" eb="13">
      <t>コ</t>
    </rPh>
    <rPh sb="13" eb="17">
      <t>コ</t>
    </rPh>
    <phoneticPr fontId="26"/>
  </si>
  <si>
    <t xml:space="preserve"> (注)（　)内は入院にも含まれている。</t>
    <rPh sb="2" eb="3">
      <t>チュウ</t>
    </rPh>
    <phoneticPr fontId="26"/>
  </si>
  <si>
    <t xml:space="preserve">     訪問看護療養費は入院外に含まれている。</t>
    <rPh sb="5" eb="7">
      <t>ホウモン</t>
    </rPh>
    <rPh sb="7" eb="9">
      <t>カンゴ</t>
    </rPh>
    <rPh sb="9" eb="12">
      <t>リョウヨウヒ</t>
    </rPh>
    <rPh sb="13" eb="15">
      <t>ニュウイン</t>
    </rPh>
    <rPh sb="15" eb="16">
      <t>ガイ</t>
    </rPh>
    <rPh sb="17" eb="18">
      <t>フク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</si>
</sst>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\(#,##0\)"/>
  </numFmts>
  <fonts count="28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54">
    <xf numFmtId="0" fontId="0" fillId="0" borderId="0" xfId="0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Border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3" fontId="20" fillId="0" borderId="0" xfId="33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58" fontId="19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41" fontId="23" fillId="0" borderId="24" xfId="0" applyNumberFormat="1" applyFont="1" applyBorder="1" applyAlignment="1">
      <alignment horizontal="right" vertical="center"/>
    </xf>
    <xf numFmtId="41" fontId="23" fillId="0" borderId="22" xfId="0" applyNumberFormat="1" applyFont="1" applyBorder="1" applyAlignment="1">
      <alignment horizontal="right" vertical="center"/>
    </xf>
    <xf numFmtId="176" fontId="23" fillId="0" borderId="22" xfId="0" applyNumberFormat="1" applyFont="1" applyBorder="1" applyAlignment="1" applyProtection="1">
      <alignment horizontal="right" vertical="center"/>
      <protection locked="0"/>
    </xf>
    <xf numFmtId="41" fontId="23" fillId="0" borderId="25" xfId="0" applyNumberFormat="1" applyFont="1" applyBorder="1" applyAlignment="1">
      <alignment horizontal="right" vertical="center"/>
    </xf>
    <xf numFmtId="41" fontId="23" fillId="0" borderId="0" xfId="0" applyNumberFormat="1" applyFont="1" applyBorder="1" applyAlignment="1">
      <alignment horizontal="right" vertical="center"/>
    </xf>
    <xf numFmtId="176" fontId="23" fillId="0" borderId="0" xfId="0" applyNumberFormat="1" applyFont="1" applyBorder="1" applyAlignment="1" applyProtection="1">
      <alignment horizontal="right" vertical="center"/>
      <protection locked="0"/>
    </xf>
    <xf numFmtId="41" fontId="23" fillId="0" borderId="27" xfId="0" applyNumberFormat="1" applyFont="1" applyBorder="1" applyAlignment="1">
      <alignment horizontal="right" vertical="center"/>
    </xf>
    <xf numFmtId="41" fontId="23" fillId="0" borderId="10" xfId="0" applyNumberFormat="1" applyFont="1" applyBorder="1" applyAlignment="1">
      <alignment horizontal="right" vertical="center"/>
    </xf>
    <xf numFmtId="41" fontId="25" fillId="0" borderId="10" xfId="33" applyNumberFormat="1" applyFont="1" applyBorder="1" applyAlignment="1">
      <alignment horizontal="right" vertical="center"/>
    </xf>
    <xf numFmtId="176" fontId="25" fillId="0" borderId="10" xfId="33" applyNumberFormat="1" applyFont="1" applyBorder="1" applyAlignment="1" applyProtection="1">
      <alignment horizontal="right" vertical="center"/>
      <protection locked="0"/>
    </xf>
    <xf numFmtId="41" fontId="25" fillId="0" borderId="10" xfId="33" applyNumberFormat="1" applyFont="1" applyBorder="1" applyAlignment="1">
      <alignment vertical="center"/>
    </xf>
    <xf numFmtId="3" fontId="20" fillId="0" borderId="0" xfId="33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3" fontId="19" fillId="0" borderId="0" xfId="0" applyNumberFormat="1" applyFont="1" applyBorder="1" applyAlignment="1">
      <alignment horizontal="left" vertical="center"/>
    </xf>
    <xf numFmtId="3" fontId="19" fillId="0" borderId="0" xfId="33" applyNumberFormat="1" applyFont="1" applyBorder="1" applyAlignment="1">
      <alignment horizontal="right" vertical="center"/>
    </xf>
    <xf numFmtId="38" fontId="19" fillId="0" borderId="0" xfId="33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3" xfId="0" applyFont="1" applyBorder="1" applyAlignment="1">
      <alignment horizontal="distributed" vertical="center" justifyLastLine="1"/>
    </xf>
    <xf numFmtId="0" fontId="22" fillId="0" borderId="14" xfId="0" applyFont="1" applyBorder="1" applyAlignment="1">
      <alignment horizontal="distributed" vertical="center" justifyLastLine="1"/>
    </xf>
    <xf numFmtId="0" fontId="21" fillId="0" borderId="16" xfId="0" applyFont="1" applyBorder="1" applyAlignment="1">
      <alignment horizontal="center" vertical="center"/>
    </xf>
    <xf numFmtId="0" fontId="22" fillId="0" borderId="17" xfId="0" applyFont="1" applyBorder="1"/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21" fillId="0" borderId="23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showGridLines="0" tabSelected="1" zoomScaleNormal="100" zoomScaleSheetLayoutView="100" workbookViewId="0">
      <selection activeCell="A2" sqref="A2"/>
    </sheetView>
  </sheetViews>
  <sheetFormatPr defaultRowHeight="24.95" customHeight="1"/>
  <cols>
    <col min="1" max="1" width="3.125" style="1" customWidth="1"/>
    <col min="2" max="2" width="3.625" style="2" customWidth="1"/>
    <col min="3" max="3" width="2.375" style="1" customWidth="1"/>
    <col min="4" max="4" width="10.125" style="1" customWidth="1"/>
    <col min="5" max="5" width="12.25" style="1" bestFit="1" customWidth="1"/>
    <col min="6" max="6" width="7.625" style="1" customWidth="1"/>
    <col min="7" max="7" width="11.25" style="1" bestFit="1" customWidth="1"/>
    <col min="8" max="8" width="7.625" style="1" customWidth="1"/>
    <col min="9" max="9" width="8.5" style="1" customWidth="1"/>
    <col min="10" max="10" width="9.375" style="1" bestFit="1" customWidth="1"/>
    <col min="11" max="11" width="11.25" style="1" bestFit="1" customWidth="1"/>
    <col min="12" max="12" width="7.625" style="1" customWidth="1"/>
    <col min="13" max="13" width="10.125" style="1" customWidth="1"/>
    <col min="14" max="14" width="9.375" style="1" bestFit="1" customWidth="1"/>
    <col min="15" max="15" width="11.25" style="3" bestFit="1" customWidth="1"/>
    <col min="16" max="24" width="8.625" style="3" customWidth="1"/>
    <col min="25" max="31" width="9" style="3" customWidth="1"/>
    <col min="32" max="32" width="9" style="1" bestFit="1"/>
    <col min="33" max="16384" width="9" style="1"/>
  </cols>
  <sheetData>
    <row r="1" spans="1:31" s="4" customFormat="1" ht="24.95" customHeight="1">
      <c r="A1" s="8" t="s">
        <v>1</v>
      </c>
      <c r="B1" s="8"/>
      <c r="C1" s="8"/>
      <c r="O1" s="9"/>
      <c r="P1" s="9"/>
      <c r="Q1" s="9"/>
      <c r="R1" s="9"/>
      <c r="S1" s="9"/>
      <c r="T1" s="9"/>
      <c r="U1" s="9"/>
      <c r="V1" s="9"/>
      <c r="W1" s="10"/>
      <c r="X1" s="9"/>
      <c r="Y1" s="9"/>
      <c r="Z1" s="9"/>
      <c r="AA1" s="9"/>
      <c r="AB1" s="9"/>
      <c r="AC1" s="9"/>
      <c r="AD1" s="9"/>
      <c r="AE1" s="9"/>
    </row>
    <row r="2" spans="1:31" s="5" customFormat="1" ht="9.9499999999999993" customHeight="1">
      <c r="A2" s="11"/>
      <c r="B2" s="12"/>
      <c r="C2" s="13"/>
      <c r="D2" s="13"/>
      <c r="E2" s="13" t="s">
        <v>3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6"/>
      <c r="Q2" s="6"/>
      <c r="R2" s="6"/>
      <c r="S2" s="6"/>
      <c r="T2" s="6"/>
      <c r="U2" s="14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6" customFormat="1" ht="23.25" customHeight="1">
      <c r="B3" s="36" t="s">
        <v>5</v>
      </c>
      <c r="C3" s="37"/>
      <c r="D3" s="42" t="s">
        <v>7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15"/>
      <c r="Q3" s="15"/>
      <c r="R3" s="15"/>
      <c r="S3" s="15"/>
      <c r="T3" s="15"/>
      <c r="U3" s="15"/>
    </row>
    <row r="4" spans="1:31" s="6" customFormat="1" ht="24.95" customHeight="1">
      <c r="B4" s="38"/>
      <c r="C4" s="39"/>
      <c r="D4" s="44" t="s">
        <v>0</v>
      </c>
      <c r="E4" s="45"/>
      <c r="F4" s="44" t="s">
        <v>4</v>
      </c>
      <c r="G4" s="46"/>
      <c r="H4" s="44" t="s">
        <v>6</v>
      </c>
      <c r="I4" s="46"/>
      <c r="J4" s="44" t="s">
        <v>2</v>
      </c>
      <c r="K4" s="46"/>
      <c r="L4" s="44" t="s">
        <v>8</v>
      </c>
      <c r="M4" s="46"/>
      <c r="N4" s="44" t="s">
        <v>9</v>
      </c>
      <c r="O4" s="47"/>
      <c r="P4" s="15"/>
      <c r="Q4" s="15"/>
      <c r="R4" s="15"/>
      <c r="S4" s="15"/>
      <c r="T4" s="15"/>
      <c r="U4" s="15"/>
    </row>
    <row r="5" spans="1:31" s="6" customFormat="1" ht="24.95" customHeight="1">
      <c r="B5" s="40"/>
      <c r="C5" s="41"/>
      <c r="D5" s="18" t="s">
        <v>10</v>
      </c>
      <c r="E5" s="17" t="s">
        <v>12</v>
      </c>
      <c r="F5" s="18" t="s">
        <v>10</v>
      </c>
      <c r="G5" s="17" t="s">
        <v>12</v>
      </c>
      <c r="H5" s="18" t="s">
        <v>10</v>
      </c>
      <c r="I5" s="17" t="s">
        <v>12</v>
      </c>
      <c r="J5" s="18" t="s">
        <v>10</v>
      </c>
      <c r="K5" s="17" t="s">
        <v>12</v>
      </c>
      <c r="L5" s="18" t="s">
        <v>10</v>
      </c>
      <c r="M5" s="17" t="s">
        <v>12</v>
      </c>
      <c r="N5" s="18" t="s">
        <v>10</v>
      </c>
      <c r="O5" s="16" t="s">
        <v>12</v>
      </c>
      <c r="P5" s="15"/>
      <c r="Q5" s="15"/>
      <c r="R5" s="15"/>
      <c r="S5" s="15"/>
      <c r="T5" s="15"/>
      <c r="U5" s="15"/>
    </row>
    <row r="6" spans="1:31" s="6" customFormat="1" ht="24.75" customHeight="1">
      <c r="B6" s="48" t="s">
        <v>13</v>
      </c>
      <c r="C6" s="49"/>
      <c r="D6" s="19">
        <f>F6+J6+L6+N6</f>
        <v>854306</v>
      </c>
      <c r="E6" s="20">
        <f>G6+I6+K6+M6+O6</f>
        <v>20637016</v>
      </c>
      <c r="F6" s="20">
        <v>20032</v>
      </c>
      <c r="G6" s="20">
        <v>9535267</v>
      </c>
      <c r="H6" s="21">
        <v>19005</v>
      </c>
      <c r="I6" s="20">
        <v>412936</v>
      </c>
      <c r="J6" s="20">
        <v>461626</v>
      </c>
      <c r="K6" s="20">
        <v>6273565</v>
      </c>
      <c r="L6" s="20">
        <v>60827</v>
      </c>
      <c r="M6" s="20">
        <v>869877</v>
      </c>
      <c r="N6" s="20">
        <v>311821</v>
      </c>
      <c r="O6" s="20">
        <v>3545371</v>
      </c>
      <c r="P6" s="15"/>
      <c r="Q6" s="15"/>
      <c r="R6" s="15"/>
      <c r="S6" s="15"/>
      <c r="T6" s="15"/>
      <c r="U6" s="15"/>
    </row>
    <row r="7" spans="1:31" s="6" customFormat="1" ht="24.75" customHeight="1">
      <c r="B7" s="50" t="s">
        <v>14</v>
      </c>
      <c r="C7" s="51"/>
      <c r="D7" s="22">
        <f>F7+J7+L7+N7</f>
        <v>902148</v>
      </c>
      <c r="E7" s="23">
        <f>G7+I7+K7+M7+O7</f>
        <v>21756695</v>
      </c>
      <c r="F7" s="23">
        <v>20616</v>
      </c>
      <c r="G7" s="23">
        <v>9924019</v>
      </c>
      <c r="H7" s="24">
        <v>19523</v>
      </c>
      <c r="I7" s="23">
        <v>425087</v>
      </c>
      <c r="J7" s="23">
        <v>477902</v>
      </c>
      <c r="K7" s="23">
        <v>6400098</v>
      </c>
      <c r="L7" s="23">
        <v>64781</v>
      </c>
      <c r="M7" s="23">
        <v>911940</v>
      </c>
      <c r="N7" s="23">
        <v>338849</v>
      </c>
      <c r="O7" s="23">
        <v>4095551</v>
      </c>
      <c r="P7" s="15"/>
      <c r="Q7" s="15"/>
      <c r="R7" s="15"/>
      <c r="S7" s="15"/>
      <c r="T7" s="15"/>
      <c r="U7" s="15"/>
    </row>
    <row r="8" spans="1:31" s="6" customFormat="1" ht="24.75" customHeight="1">
      <c r="B8" s="50" t="s">
        <v>15</v>
      </c>
      <c r="C8" s="51"/>
      <c r="D8" s="22">
        <f>F8+J8+L8+N8</f>
        <v>936837</v>
      </c>
      <c r="E8" s="23">
        <f>G8+I8+K8+M8+O8</f>
        <v>22420843</v>
      </c>
      <c r="F8" s="23">
        <v>21302</v>
      </c>
      <c r="G8" s="23">
        <v>10241019</v>
      </c>
      <c r="H8" s="24">
        <v>20151</v>
      </c>
      <c r="I8" s="23">
        <v>430226</v>
      </c>
      <c r="J8" s="23">
        <v>492361</v>
      </c>
      <c r="K8" s="23">
        <v>6558905</v>
      </c>
      <c r="L8" s="23">
        <v>68256</v>
      </c>
      <c r="M8" s="23">
        <v>967266</v>
      </c>
      <c r="N8" s="23">
        <v>354918</v>
      </c>
      <c r="O8" s="23">
        <v>4223427</v>
      </c>
      <c r="P8" s="15"/>
      <c r="Q8" s="15"/>
      <c r="R8" s="15"/>
      <c r="S8" s="15"/>
      <c r="T8" s="15"/>
      <c r="U8" s="15"/>
    </row>
    <row r="9" spans="1:31" s="6" customFormat="1" ht="24.75" customHeight="1">
      <c r="B9" s="50" t="s">
        <v>16</v>
      </c>
      <c r="C9" s="51"/>
      <c r="D9" s="22">
        <f>F9+J9+L9+N9</f>
        <v>982494</v>
      </c>
      <c r="E9" s="23">
        <f>G9+I9+K9+M9+O9</f>
        <v>23788295</v>
      </c>
      <c r="F9" s="23">
        <v>21973</v>
      </c>
      <c r="G9" s="23">
        <v>10670755</v>
      </c>
      <c r="H9" s="24">
        <v>20709</v>
      </c>
      <c r="I9" s="23">
        <v>436975</v>
      </c>
      <c r="J9" s="23">
        <v>515982</v>
      </c>
      <c r="K9" s="23">
        <v>6972723</v>
      </c>
      <c r="L9" s="23">
        <v>72485</v>
      </c>
      <c r="M9" s="23">
        <v>1018341</v>
      </c>
      <c r="N9" s="23">
        <v>372054</v>
      </c>
      <c r="O9" s="23">
        <v>4689501</v>
      </c>
      <c r="P9" s="15"/>
      <c r="Q9" s="15"/>
      <c r="R9" s="15"/>
      <c r="S9" s="15"/>
      <c r="T9" s="15"/>
      <c r="U9" s="15"/>
    </row>
    <row r="10" spans="1:31" s="7" customFormat="1" ht="24.75" customHeight="1">
      <c r="B10" s="52" t="s">
        <v>11</v>
      </c>
      <c r="C10" s="53"/>
      <c r="D10" s="25">
        <f>F10+J10+L10+N10</f>
        <v>1031748</v>
      </c>
      <c r="E10" s="26">
        <f>G10+I10+K10+M10+O10</f>
        <v>24651947</v>
      </c>
      <c r="F10" s="27">
        <v>23256</v>
      </c>
      <c r="G10" s="27">
        <v>11292885</v>
      </c>
      <c r="H10" s="28">
        <v>22029</v>
      </c>
      <c r="I10" s="27">
        <v>385057</v>
      </c>
      <c r="J10" s="27">
        <v>539596</v>
      </c>
      <c r="K10" s="27">
        <v>7333414</v>
      </c>
      <c r="L10" s="27">
        <v>79418</v>
      </c>
      <c r="M10" s="27">
        <v>1100092</v>
      </c>
      <c r="N10" s="27">
        <v>389478</v>
      </c>
      <c r="O10" s="29">
        <v>4540499</v>
      </c>
      <c r="P10" s="30"/>
      <c r="Q10" s="30"/>
    </row>
    <row r="11" spans="1:31" s="6" customFormat="1" ht="18" customHeight="1">
      <c r="B11" s="31"/>
      <c r="C11" s="32" t="s">
        <v>17</v>
      </c>
      <c r="D11" s="33"/>
      <c r="E11" s="33"/>
      <c r="F11" s="33"/>
      <c r="G11" s="33"/>
      <c r="H11" s="33"/>
      <c r="I11" s="33"/>
      <c r="J11" s="33"/>
      <c r="K11" s="34"/>
      <c r="L11" s="34"/>
      <c r="M11" s="34" t="s">
        <v>18</v>
      </c>
      <c r="N11" s="34"/>
      <c r="O11" s="33"/>
      <c r="P11" s="32"/>
      <c r="Q11" s="32"/>
    </row>
    <row r="12" spans="1:31" s="6" customFormat="1" ht="18" customHeight="1">
      <c r="B12" s="31"/>
      <c r="C12" s="32" t="s">
        <v>19</v>
      </c>
      <c r="D12" s="32"/>
      <c r="E12" s="32"/>
      <c r="F12" s="32"/>
      <c r="G12" s="32"/>
      <c r="H12" s="32"/>
      <c r="I12" s="32"/>
      <c r="J12" s="32"/>
      <c r="K12" s="35"/>
      <c r="L12" s="35"/>
      <c r="M12" s="35"/>
      <c r="N12" s="35"/>
      <c r="O12" s="32"/>
      <c r="P12" s="32"/>
      <c r="Q12" s="32"/>
    </row>
    <row r="13" spans="1:31" s="6" customFormat="1" ht="18" customHeight="1">
      <c r="B13" s="31"/>
      <c r="C13" s="32" t="s">
        <v>20</v>
      </c>
      <c r="D13" s="32"/>
      <c r="E13" s="32"/>
      <c r="F13" s="32"/>
      <c r="G13" s="32"/>
      <c r="H13" s="32"/>
      <c r="I13" s="32"/>
      <c r="J13" s="32"/>
      <c r="K13" s="35"/>
      <c r="L13" s="35"/>
      <c r="M13" s="35"/>
      <c r="N13" s="35"/>
      <c r="O13" s="32"/>
      <c r="P13" s="32"/>
      <c r="Q13" s="32"/>
    </row>
    <row r="14" spans="1:31" s="6" customFormat="1" ht="18" customHeight="1">
      <c r="B14" s="31"/>
      <c r="C14" s="32" t="s">
        <v>21</v>
      </c>
      <c r="E14" s="32"/>
      <c r="F14" s="32"/>
      <c r="G14" s="32"/>
      <c r="H14" s="32"/>
      <c r="I14" s="32"/>
      <c r="J14" s="32"/>
      <c r="K14" s="35"/>
      <c r="L14" s="35"/>
      <c r="M14" s="35"/>
      <c r="N14" s="35"/>
      <c r="O14" s="32"/>
      <c r="P14" s="32"/>
      <c r="Q14" s="32"/>
    </row>
  </sheetData>
  <mergeCells count="13">
    <mergeCell ref="B6:C6"/>
    <mergeCell ref="B7:C7"/>
    <mergeCell ref="B8:C8"/>
    <mergeCell ref="B9:C9"/>
    <mergeCell ref="B10:C10"/>
    <mergeCell ref="B3:C5"/>
    <mergeCell ref="D3:O3"/>
    <mergeCell ref="D4:E4"/>
    <mergeCell ref="F4:G4"/>
    <mergeCell ref="H4:I4"/>
    <mergeCell ref="J4:K4"/>
    <mergeCell ref="L4:M4"/>
    <mergeCell ref="N4:O4"/>
  </mergeCells>
  <phoneticPr fontId="26"/>
  <pageMargins left="0.8" right="0.25" top="0.78740157480314965" bottom="0.78740157480314965" header="0.59055118110236227" footer="0.59055118110236227"/>
  <pageSetup paperSize="9" scale="7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12-17</vt:lpstr>
      <vt:lpstr>'12-17'!Print_Area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2018-01-05T00:13:11Z</cp:lastPrinted>
  <dcterms:created xsi:type="dcterms:W3CDTF">1998-11-16T07:41:07Z</dcterms:created>
  <dcterms:modified xsi:type="dcterms:W3CDTF">2018-06-06T06:39:33Z</dcterms:modified>
</cp:coreProperties>
</file>