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05" windowHeight="7425" activeTab="0"/>
  </bookViews>
  <sheets>
    <sheet name="2-12" sheetId="1" r:id="rId1"/>
  </sheets>
  <definedNames>
    <definedName name="_xlnm.Print_Area" localSheetId="0">'2-12'!$A$1:$O$17</definedName>
  </definedNames>
  <calcPr fullCalcOnLoad="1"/>
</workbook>
</file>

<file path=xl/sharedStrings.xml><?xml version="1.0" encoding="utf-8"?>
<sst xmlns="http://schemas.openxmlformats.org/spreadsheetml/2006/main" count="32" uniqueCount="24">
  <si>
    <t>男</t>
  </si>
  <si>
    <t>女</t>
  </si>
  <si>
    <t>総数</t>
  </si>
  <si>
    <t>平成17年</t>
  </si>
  <si>
    <t>平成12年</t>
  </si>
  <si>
    <t>主に仕事</t>
  </si>
  <si>
    <t>家事のほか仕事</t>
  </si>
  <si>
    <t>通学のかたわら仕事</t>
  </si>
  <si>
    <t>休業者</t>
  </si>
  <si>
    <t>完全失業者</t>
  </si>
  <si>
    <t>その他</t>
  </si>
  <si>
    <t>年  次</t>
  </si>
  <si>
    <t>総  数
（注）</t>
  </si>
  <si>
    <t>総  数</t>
  </si>
  <si>
    <t>就  業  者</t>
  </si>
  <si>
    <t>労  働  力  人  口</t>
  </si>
  <si>
    <t>非 労 働 力 人 口</t>
  </si>
  <si>
    <t>家  事</t>
  </si>
  <si>
    <t>通  学</t>
  </si>
  <si>
    <t xml:space="preserve">   資料：総務課「国勢調査」</t>
  </si>
  <si>
    <t xml:space="preserve">   （注）労働力状態「不祥」を含む。</t>
  </si>
  <si>
    <t xml:space="preserve">   各年10月1日現在</t>
  </si>
  <si>
    <t xml:space="preserve">  2-12　労働力状態（8区分）、男女別15歳以上人口</t>
  </si>
  <si>
    <t>平成22年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</si>
</sst>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&quot;△&quot;\ #,##0;&quot;▲&quot;\ #,##0"/>
    <numFmt numFmtId="184" formatCode="&quot;△&quot;\ \ \ #,##0;&quot;▲&quot;\ #,##0"/>
    <numFmt numFmtId="185" formatCode="&quot;△&quot;\ \ #,##0;&quot;▲&quot;\ 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1" fontId="4" fillId="0" borderId="0" xfId="48" applyNumberFormat="1" applyFont="1" applyBorder="1" applyAlignment="1" applyProtection="1">
      <alignment vertical="center"/>
      <protection locked="0"/>
    </xf>
    <xf numFmtId="41" fontId="3" fillId="0" borderId="11" xfId="48" applyNumberFormat="1" applyFont="1" applyBorder="1" applyAlignment="1">
      <alignment horizontal="right" vertical="center"/>
    </xf>
    <xf numFmtId="41" fontId="4" fillId="0" borderId="11" xfId="48" applyNumberFormat="1" applyFont="1" applyBorder="1" applyAlignment="1">
      <alignment horizontal="right" vertical="center"/>
    </xf>
    <xf numFmtId="41" fontId="4" fillId="0" borderId="12" xfId="48" applyNumberFormat="1" applyFont="1" applyBorder="1" applyAlignment="1">
      <alignment horizontal="right" vertical="center"/>
    </xf>
    <xf numFmtId="41" fontId="4" fillId="0" borderId="13" xfId="48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41" fontId="4" fillId="0" borderId="18" xfId="48" applyNumberFormat="1" applyFont="1" applyBorder="1" applyAlignment="1">
      <alignment horizontal="right" vertical="center"/>
    </xf>
    <xf numFmtId="41" fontId="4" fillId="0" borderId="19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3" fillId="0" borderId="0" xfId="48" applyNumberFormat="1" applyFont="1" applyBorder="1" applyAlignment="1" applyProtection="1">
      <alignment vertical="center"/>
      <protection locked="0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10.75390625" style="1" customWidth="1"/>
    <col min="3" max="3" width="6.375" style="1" customWidth="1"/>
    <col min="4" max="15" width="12.00390625" style="1" customWidth="1"/>
    <col min="16" max="16384" width="9.00390625" style="1" customWidth="1"/>
  </cols>
  <sheetData>
    <row r="1" spans="1:5" s="2" customFormat="1" ht="24.75" customHeight="1">
      <c r="A1" s="3" t="s">
        <v>22</v>
      </c>
      <c r="B1" s="3"/>
      <c r="C1" s="3"/>
      <c r="E1" s="9"/>
    </row>
    <row r="2" spans="1:6" s="5" customFormat="1" ht="9.75" customHeight="1" thickBot="1">
      <c r="A2" s="4"/>
      <c r="B2" s="6"/>
      <c r="C2" s="7"/>
      <c r="D2" s="7"/>
      <c r="E2" s="8"/>
      <c r="F2" s="8"/>
    </row>
    <row r="3" spans="2:16" s="5" customFormat="1" ht="19.5" customHeight="1">
      <c r="B3" s="31" t="s">
        <v>11</v>
      </c>
      <c r="C3" s="32"/>
      <c r="D3" s="38" t="s">
        <v>12</v>
      </c>
      <c r="E3" s="48" t="s">
        <v>15</v>
      </c>
      <c r="F3" s="49"/>
      <c r="G3" s="49"/>
      <c r="H3" s="49"/>
      <c r="I3" s="49"/>
      <c r="J3" s="49"/>
      <c r="K3" s="49"/>
      <c r="L3" s="51" t="s">
        <v>16</v>
      </c>
      <c r="M3" s="52"/>
      <c r="N3" s="52"/>
      <c r="O3" s="52"/>
      <c r="P3" s="8"/>
    </row>
    <row r="4" spans="2:16" s="5" customFormat="1" ht="19.5" customHeight="1">
      <c r="B4" s="33"/>
      <c r="C4" s="34"/>
      <c r="D4" s="39"/>
      <c r="E4" s="41" t="s">
        <v>13</v>
      </c>
      <c r="F4" s="43" t="s">
        <v>14</v>
      </c>
      <c r="G4" s="44"/>
      <c r="H4" s="44"/>
      <c r="I4" s="44"/>
      <c r="J4" s="45"/>
      <c r="K4" s="46" t="s">
        <v>9</v>
      </c>
      <c r="L4" s="50" t="s">
        <v>13</v>
      </c>
      <c r="M4" s="50" t="s">
        <v>17</v>
      </c>
      <c r="N4" s="50" t="s">
        <v>18</v>
      </c>
      <c r="O4" s="53" t="s">
        <v>10</v>
      </c>
      <c r="P4" s="8"/>
    </row>
    <row r="5" spans="2:16" s="5" customFormat="1" ht="36" customHeight="1">
      <c r="B5" s="35"/>
      <c r="C5" s="36"/>
      <c r="D5" s="40"/>
      <c r="E5" s="42"/>
      <c r="F5" s="19" t="s">
        <v>13</v>
      </c>
      <c r="G5" s="19" t="s">
        <v>5</v>
      </c>
      <c r="H5" s="20" t="s">
        <v>6</v>
      </c>
      <c r="I5" s="20" t="s">
        <v>7</v>
      </c>
      <c r="J5" s="19" t="s">
        <v>8</v>
      </c>
      <c r="K5" s="47"/>
      <c r="L5" s="50"/>
      <c r="M5" s="50"/>
      <c r="N5" s="50"/>
      <c r="O5" s="53"/>
      <c r="P5" s="8"/>
    </row>
    <row r="6" spans="1:15" s="3" customFormat="1" ht="19.5" customHeight="1">
      <c r="A6" s="5"/>
      <c r="B6" s="37" t="s">
        <v>4</v>
      </c>
      <c r="C6" s="18" t="s">
        <v>2</v>
      </c>
      <c r="D6" s="21">
        <f>SUM(D7:D8)</f>
        <v>222486</v>
      </c>
      <c r="E6" s="22">
        <f>SUM(E7:E8)</f>
        <v>130173</v>
      </c>
      <c r="F6" s="22">
        <f aca="true" t="shared" si="0" ref="F6:O6">SUM(F7:F8)</f>
        <v>123122</v>
      </c>
      <c r="G6" s="22">
        <f t="shared" si="0"/>
        <v>103373</v>
      </c>
      <c r="H6" s="22">
        <f t="shared" si="0"/>
        <v>16364</v>
      </c>
      <c r="I6" s="22">
        <f t="shared" si="0"/>
        <v>1939</v>
      </c>
      <c r="J6" s="22">
        <f t="shared" si="0"/>
        <v>1446</v>
      </c>
      <c r="K6" s="22">
        <f t="shared" si="0"/>
        <v>7051</v>
      </c>
      <c r="L6" s="22">
        <f t="shared" si="0"/>
        <v>88847</v>
      </c>
      <c r="M6" s="22">
        <f t="shared" si="0"/>
        <v>47437</v>
      </c>
      <c r="N6" s="22">
        <f t="shared" si="0"/>
        <v>16502</v>
      </c>
      <c r="O6" s="22">
        <f t="shared" si="0"/>
        <v>24908</v>
      </c>
    </row>
    <row r="7" spans="1:15" s="3" customFormat="1" ht="19.5" customHeight="1">
      <c r="A7" s="5"/>
      <c r="B7" s="34"/>
      <c r="C7" s="15" t="s">
        <v>0</v>
      </c>
      <c r="D7" s="12">
        <v>108021</v>
      </c>
      <c r="E7" s="23">
        <f>F7+K7</f>
        <v>80388</v>
      </c>
      <c r="F7" s="23">
        <f>SUM(G7:J7)</f>
        <v>75748</v>
      </c>
      <c r="G7" s="24">
        <v>73241</v>
      </c>
      <c r="H7" s="24">
        <v>712</v>
      </c>
      <c r="I7" s="24">
        <v>935</v>
      </c>
      <c r="J7" s="24">
        <v>860</v>
      </c>
      <c r="K7" s="24">
        <v>4640</v>
      </c>
      <c r="L7" s="24">
        <f>SUM(M7:O7)</f>
        <v>25226</v>
      </c>
      <c r="M7" s="24">
        <v>1890</v>
      </c>
      <c r="N7" s="24">
        <v>8351</v>
      </c>
      <c r="O7" s="24">
        <v>14985</v>
      </c>
    </row>
    <row r="8" spans="2:15" s="5" customFormat="1" ht="19.5" customHeight="1">
      <c r="B8" s="36"/>
      <c r="C8" s="16" t="s">
        <v>1</v>
      </c>
      <c r="D8" s="12">
        <v>114465</v>
      </c>
      <c r="E8" s="10">
        <f>F8+K8</f>
        <v>49785</v>
      </c>
      <c r="F8" s="10">
        <f>SUM(G8:J8)</f>
        <v>47374</v>
      </c>
      <c r="G8" s="24">
        <v>30132</v>
      </c>
      <c r="H8" s="24">
        <v>15652</v>
      </c>
      <c r="I8" s="24">
        <v>1004</v>
      </c>
      <c r="J8" s="24">
        <v>586</v>
      </c>
      <c r="K8" s="24">
        <v>2411</v>
      </c>
      <c r="L8" s="24">
        <f>SUM(M8:O8)</f>
        <v>63621</v>
      </c>
      <c r="M8" s="24">
        <v>45547</v>
      </c>
      <c r="N8" s="24">
        <v>8151</v>
      </c>
      <c r="O8" s="24">
        <v>9923</v>
      </c>
    </row>
    <row r="9" spans="2:15" s="5" customFormat="1" ht="19.5" customHeight="1">
      <c r="B9" s="37" t="s">
        <v>3</v>
      </c>
      <c r="C9" s="15" t="s">
        <v>2</v>
      </c>
      <c r="D9" s="12">
        <f>SUM(D10:D11)</f>
        <v>223840</v>
      </c>
      <c r="E9" s="10">
        <f>SUM(E10:E11)</f>
        <v>129815</v>
      </c>
      <c r="F9" s="10">
        <f aca="true" t="shared" si="1" ref="F9:O9">SUM(F10:F11)</f>
        <v>121108</v>
      </c>
      <c r="G9" s="10">
        <f t="shared" si="1"/>
        <v>99398</v>
      </c>
      <c r="H9" s="10">
        <f t="shared" si="1"/>
        <v>17999</v>
      </c>
      <c r="I9" s="10">
        <f t="shared" si="1"/>
        <v>2103</v>
      </c>
      <c r="J9" s="10">
        <f t="shared" si="1"/>
        <v>1608</v>
      </c>
      <c r="K9" s="10">
        <f t="shared" si="1"/>
        <v>8707</v>
      </c>
      <c r="L9" s="10">
        <f t="shared" si="1"/>
        <v>91624</v>
      </c>
      <c r="M9" s="10">
        <f t="shared" si="1"/>
        <v>42100</v>
      </c>
      <c r="N9" s="10">
        <f t="shared" si="1"/>
        <v>14641</v>
      </c>
      <c r="O9" s="10">
        <f t="shared" si="1"/>
        <v>34883</v>
      </c>
    </row>
    <row r="10" spans="2:15" s="3" customFormat="1" ht="19.5" customHeight="1">
      <c r="B10" s="34"/>
      <c r="C10" s="15" t="s">
        <v>0</v>
      </c>
      <c r="D10" s="12">
        <v>108364</v>
      </c>
      <c r="E10" s="23">
        <f>F10+K10</f>
        <v>78708</v>
      </c>
      <c r="F10" s="23">
        <f>SUM(G10:J10)</f>
        <v>72971</v>
      </c>
      <c r="G10" s="24">
        <v>70031</v>
      </c>
      <c r="H10" s="24">
        <v>1002</v>
      </c>
      <c r="I10" s="24">
        <v>1045</v>
      </c>
      <c r="J10" s="24">
        <v>893</v>
      </c>
      <c r="K10" s="24">
        <v>5737</v>
      </c>
      <c r="L10" s="24">
        <f>SUM(M10:O10)</f>
        <v>28077</v>
      </c>
      <c r="M10" s="24">
        <v>2360</v>
      </c>
      <c r="N10" s="24">
        <v>7406</v>
      </c>
      <c r="O10" s="24">
        <v>18311</v>
      </c>
    </row>
    <row r="11" spans="2:15" s="5" customFormat="1" ht="19.5" customHeight="1">
      <c r="B11" s="36"/>
      <c r="C11" s="16" t="s">
        <v>1</v>
      </c>
      <c r="D11" s="12">
        <v>115476</v>
      </c>
      <c r="E11" s="27">
        <f>F11+K11</f>
        <v>51107</v>
      </c>
      <c r="F11" s="27">
        <f>SUM(G11:J11)</f>
        <v>48137</v>
      </c>
      <c r="G11" s="24">
        <v>29367</v>
      </c>
      <c r="H11" s="24">
        <v>16997</v>
      </c>
      <c r="I11" s="24">
        <v>1058</v>
      </c>
      <c r="J11" s="24">
        <v>715</v>
      </c>
      <c r="K11" s="24">
        <v>2970</v>
      </c>
      <c r="L11" s="24">
        <f>SUM(M11:O11)</f>
        <v>63547</v>
      </c>
      <c r="M11" s="24">
        <v>39740</v>
      </c>
      <c r="N11" s="24">
        <v>7235</v>
      </c>
      <c r="O11" s="24">
        <v>16572</v>
      </c>
    </row>
    <row r="12" spans="2:15" s="5" customFormat="1" ht="19.5" customHeight="1">
      <c r="B12" s="28" t="s">
        <v>23</v>
      </c>
      <c r="C12" s="17" t="s">
        <v>2</v>
      </c>
      <c r="D12" s="11">
        <v>227262</v>
      </c>
      <c r="E12" s="26">
        <v>127089</v>
      </c>
      <c r="F12" s="26">
        <v>118972</v>
      </c>
      <c r="G12" s="26">
        <v>98524</v>
      </c>
      <c r="H12" s="26">
        <v>16724</v>
      </c>
      <c r="I12" s="26">
        <v>1957</v>
      </c>
      <c r="J12" s="26">
        <v>1767</v>
      </c>
      <c r="K12" s="26">
        <v>8117</v>
      </c>
      <c r="L12" s="26">
        <v>91101</v>
      </c>
      <c r="M12" s="26">
        <v>42725</v>
      </c>
      <c r="N12" s="26">
        <v>13428</v>
      </c>
      <c r="O12" s="26">
        <v>34948</v>
      </c>
    </row>
    <row r="13" spans="2:15" s="5" customFormat="1" ht="19.5" customHeight="1">
      <c r="B13" s="29"/>
      <c r="C13" s="15" t="s">
        <v>0</v>
      </c>
      <c r="D13" s="12">
        <v>110532</v>
      </c>
      <c r="E13" s="23">
        <v>75993</v>
      </c>
      <c r="F13" s="23">
        <v>70594</v>
      </c>
      <c r="G13" s="24">
        <v>67708</v>
      </c>
      <c r="H13" s="24">
        <v>1041</v>
      </c>
      <c r="I13" s="24">
        <v>965</v>
      </c>
      <c r="J13" s="24">
        <v>880</v>
      </c>
      <c r="K13" s="24">
        <v>5399</v>
      </c>
      <c r="L13" s="24">
        <v>29735</v>
      </c>
      <c r="M13" s="24">
        <v>3809</v>
      </c>
      <c r="N13" s="24">
        <v>6770</v>
      </c>
      <c r="O13" s="24">
        <v>19156</v>
      </c>
    </row>
    <row r="14" spans="2:15" s="5" customFormat="1" ht="19.5" customHeight="1">
      <c r="B14" s="30"/>
      <c r="C14" s="16" t="s">
        <v>1</v>
      </c>
      <c r="D14" s="13">
        <v>116730</v>
      </c>
      <c r="E14" s="14">
        <v>51096</v>
      </c>
      <c r="F14" s="14">
        <v>48378</v>
      </c>
      <c r="G14" s="25">
        <v>30816</v>
      </c>
      <c r="H14" s="25">
        <v>15683</v>
      </c>
      <c r="I14" s="25">
        <v>992</v>
      </c>
      <c r="J14" s="25">
        <v>887</v>
      </c>
      <c r="K14" s="25">
        <v>2718</v>
      </c>
      <c r="L14" s="25">
        <v>61366</v>
      </c>
      <c r="M14" s="25">
        <v>38916</v>
      </c>
      <c r="N14" s="25">
        <v>6658</v>
      </c>
      <c r="O14" s="25">
        <v>15792</v>
      </c>
    </row>
    <row r="15" s="5" customFormat="1" ht="18" customHeight="1">
      <c r="B15" s="5" t="s">
        <v>19</v>
      </c>
    </row>
    <row r="16" s="5" customFormat="1" ht="18" customHeight="1">
      <c r="B16" s="5" t="s">
        <v>20</v>
      </c>
    </row>
    <row r="17" s="5" customFormat="1" ht="18" customHeight="1">
      <c r="B17" s="5" t="s">
        <v>21</v>
      </c>
    </row>
    <row r="18" s="5" customFormat="1" ht="24.75" customHeight="1"/>
    <row r="19" s="5" customFormat="1" ht="24.75" customHeight="1"/>
    <row r="20" s="5" customFormat="1" ht="24.75" customHeight="1"/>
    <row r="21" s="5" customFormat="1" ht="24.75" customHeight="1"/>
    <row r="22" s="5" customFormat="1" ht="24.75" customHeight="1"/>
    <row r="23" s="5" customFormat="1" ht="24.75" customHeight="1"/>
    <row r="24" s="5" customFormat="1" ht="24.75" customHeight="1"/>
    <row r="25" s="5" customFormat="1" ht="24.75" customHeight="1"/>
    <row r="26" s="5" customFormat="1" ht="24.75" customHeight="1"/>
    <row r="27" s="5" customFormat="1" ht="24.75" customHeight="1"/>
    <row r="28" s="5" customFormat="1" ht="24.75" customHeight="1"/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2" customFormat="1" ht="24.75" customHeight="1"/>
  </sheetData>
  <sheetProtection/>
  <mergeCells count="14">
    <mergeCell ref="F4:J4"/>
    <mergeCell ref="K4:K5"/>
    <mergeCell ref="E3:K3"/>
    <mergeCell ref="M4:M5"/>
    <mergeCell ref="L3:O3"/>
    <mergeCell ref="N4:N5"/>
    <mergeCell ref="O4:O5"/>
    <mergeCell ref="L4:L5"/>
    <mergeCell ref="B12:B14"/>
    <mergeCell ref="B3:C5"/>
    <mergeCell ref="B6:B8"/>
    <mergeCell ref="B9:B11"/>
    <mergeCell ref="D3:D5"/>
    <mergeCell ref="E4:E5"/>
  </mergeCells>
  <printOptions/>
  <pageMargins left="0.7874015748031497" right="0.7874015748031497" top="0.7874015748031497" bottom="0.7874015748031497" header="0.5905511811023623" footer="0.590551181102362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2013-04-25T10:15:28Z</cp:lastPrinted>
  <dcterms:created xsi:type="dcterms:W3CDTF">1998-11-16T07:41:07Z</dcterms:created>
  <dcterms:modified xsi:type="dcterms:W3CDTF">2018-12-19T00:39:11Z</dcterms:modified>
  <cp:category/>
  <cp:version/>
  <cp:contentType/>
  <cp:contentStatus/>
</cp:coreProperties>
</file>