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230" activeTab="0"/>
  </bookViews>
  <sheets>
    <sheet name="4-3" sheetId="1" r:id="rId1"/>
  </sheets>
  <definedNames>
    <definedName name="_xlnm.Print_Area" localSheetId="0">'4-3'!$A$1:$S$27</definedName>
  </definedNames>
  <calcPr fullCalcOnLoad="1"/>
</workbook>
</file>

<file path=xl/sharedStrings.xml><?xml version="1.0" encoding="utf-8"?>
<sst xmlns="http://schemas.openxmlformats.org/spreadsheetml/2006/main" count="66" uniqueCount="52">
  <si>
    <t>産業大分類</t>
  </si>
  <si>
    <t>総数</t>
  </si>
  <si>
    <t>民営計</t>
  </si>
  <si>
    <t>事業所数</t>
  </si>
  <si>
    <t>従業者数</t>
  </si>
  <si>
    <t>建設業</t>
  </si>
  <si>
    <t>製造業</t>
  </si>
  <si>
    <t>電気・ガス・熱供給・水道業</t>
  </si>
  <si>
    <t>4-3　産業大分類、経営組織別事業所数及び従業者数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</si>
  <si>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</si>
  <si>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</si>
  <si>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</si>
  <si>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</si>
  <si>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</si>
  <si>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農林漁業</t>
  </si>
  <si>
    <t>うち会社</t>
  </si>
  <si>
    <t>民           営</t>
  </si>
  <si>
    <t>国，地方公共団体</t>
  </si>
  <si>
    <t>A～B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</si>
  <si>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</si>
  <si>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</si>
  <si>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</si>
  <si>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</si>
  <si>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</si>
  <si>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</si>
  <si>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</si>
  <si>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</si>
  <si>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</si>
  <si>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</si>
  <si>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</si>
  <si>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</si>
  <si>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</si>
  <si>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</si>
  <si>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</si>
  <si>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</si>
  <si>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</si>
  <si>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</si>
  <si>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</si>
  <si>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</si>
  <si>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</si>
  <si>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</si>
  <si>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</si>
  <si>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</si>
  <si>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</si>
  <si>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公務（他に分類されるものを除く）</t>
  </si>
  <si>
    <t>個人</t>
  </si>
  <si>
    <t>法人</t>
  </si>
  <si>
    <t>法人でない団体</t>
  </si>
  <si>
    <t>従業者数</t>
  </si>
  <si>
    <t>会社以外の法人</t>
  </si>
  <si>
    <t>資料：総務課「平成26年経済センサス－基礎調査」</t>
  </si>
  <si>
    <t>平成26年7月1日現在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</si>
</sst>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48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48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0" xfId="48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left" vertical="center"/>
      <protection locked="0"/>
    </xf>
    <xf numFmtId="38" fontId="4" fillId="0" borderId="13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0" fontId="4" fillId="0" borderId="12" xfId="48" applyNumberFormat="1" applyFont="1" applyBorder="1" applyAlignment="1">
      <alignment horizontal="left" vertical="center" shrinkToFit="1"/>
    </xf>
    <xf numFmtId="41" fontId="3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10" xfId="48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 wrapText="1"/>
      <protection locked="0"/>
    </xf>
    <xf numFmtId="41" fontId="4" fillId="0" borderId="10" xfId="48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8" xfId="48" applyNumberFormat="1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38" fontId="4" fillId="0" borderId="23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38" fontId="4" fillId="0" borderId="18" xfId="48" applyFont="1" applyBorder="1" applyAlignment="1">
      <alignment horizontal="distributed" vertical="center"/>
    </xf>
    <xf numFmtId="38" fontId="4" fillId="0" borderId="0" xfId="48" applyFont="1" applyBorder="1" applyAlignment="1">
      <alignment horizontal="distributed" vertical="center"/>
    </xf>
    <xf numFmtId="38" fontId="4" fillId="0" borderId="22" xfId="48" applyFont="1" applyBorder="1" applyAlignment="1">
      <alignment horizontal="distributed" vertical="center"/>
    </xf>
    <xf numFmtId="38" fontId="4" fillId="0" borderId="17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3" xfId="48" applyFont="1" applyBorder="1" applyAlignment="1">
      <alignment horizontal="distributed" vertical="center" wrapText="1"/>
    </xf>
    <xf numFmtId="38" fontId="4" fillId="0" borderId="13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0" customWidth="1"/>
    <col min="2" max="2" width="5.50390625" style="10" bestFit="1" customWidth="1"/>
    <col min="3" max="3" width="36.75390625" style="10" customWidth="1"/>
    <col min="4" max="19" width="10.25390625" style="10" customWidth="1"/>
    <col min="20" max="20" width="10.625" style="10" customWidth="1"/>
    <col min="21" max="16384" width="9.00390625" style="10" customWidth="1"/>
  </cols>
  <sheetData>
    <row r="1" spans="1:3" s="5" customFormat="1" ht="24.75" customHeight="1">
      <c r="A1" s="18" t="s">
        <v>8</v>
      </c>
      <c r="B1" s="7"/>
      <c r="C1" s="7"/>
    </row>
    <row r="2" spans="1:18" s="2" customFormat="1" ht="9.75" customHeight="1" thickBot="1">
      <c r="A2" s="1"/>
      <c r="B2" s="1"/>
      <c r="R2" s="8"/>
    </row>
    <row r="3" spans="2:20" s="2" customFormat="1" ht="19.5" customHeight="1">
      <c r="B3" s="37" t="s">
        <v>0</v>
      </c>
      <c r="C3" s="44"/>
      <c r="D3" s="36" t="s">
        <v>1</v>
      </c>
      <c r="E3" s="44"/>
      <c r="F3" s="53" t="s">
        <v>16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36" t="s">
        <v>17</v>
      </c>
      <c r="S3" s="37"/>
      <c r="T3" s="1"/>
    </row>
    <row r="4" spans="2:19" s="2" customFormat="1" ht="19.5" customHeight="1">
      <c r="B4" s="39"/>
      <c r="C4" s="45"/>
      <c r="D4" s="38"/>
      <c r="E4" s="45"/>
      <c r="F4" s="47" t="s">
        <v>2</v>
      </c>
      <c r="G4" s="51"/>
      <c r="H4" s="47" t="s">
        <v>45</v>
      </c>
      <c r="I4" s="51"/>
      <c r="J4" s="47" t="s">
        <v>46</v>
      </c>
      <c r="K4" s="48"/>
      <c r="L4" s="28"/>
      <c r="M4" s="28"/>
      <c r="N4" s="28"/>
      <c r="O4" s="28"/>
      <c r="P4" s="56" t="s">
        <v>47</v>
      </c>
      <c r="Q4" s="56"/>
      <c r="R4" s="38"/>
      <c r="S4" s="39"/>
    </row>
    <row r="5" spans="2:19" s="2" customFormat="1" ht="19.5" customHeight="1">
      <c r="B5" s="39"/>
      <c r="C5" s="45"/>
      <c r="D5" s="40"/>
      <c r="E5" s="46"/>
      <c r="F5" s="49"/>
      <c r="G5" s="52"/>
      <c r="H5" s="49"/>
      <c r="I5" s="52"/>
      <c r="J5" s="49"/>
      <c r="K5" s="50"/>
      <c r="L5" s="42" t="s">
        <v>15</v>
      </c>
      <c r="M5" s="43"/>
      <c r="N5" s="57" t="s">
        <v>49</v>
      </c>
      <c r="O5" s="58"/>
      <c r="P5" s="56"/>
      <c r="Q5" s="56"/>
      <c r="R5" s="40"/>
      <c r="S5" s="41"/>
    </row>
    <row r="6" spans="2:19" s="2" customFormat="1" ht="19.5" customHeight="1">
      <c r="B6" s="41"/>
      <c r="C6" s="46"/>
      <c r="D6" s="21" t="s">
        <v>3</v>
      </c>
      <c r="E6" s="22" t="s">
        <v>4</v>
      </c>
      <c r="F6" s="22" t="s">
        <v>3</v>
      </c>
      <c r="G6" s="20" t="s">
        <v>4</v>
      </c>
      <c r="H6" s="22" t="s">
        <v>3</v>
      </c>
      <c r="I6" s="22" t="s">
        <v>4</v>
      </c>
      <c r="J6" s="22" t="s">
        <v>3</v>
      </c>
      <c r="K6" s="23" t="s">
        <v>4</v>
      </c>
      <c r="L6" s="23" t="s">
        <v>3</v>
      </c>
      <c r="M6" s="23" t="s">
        <v>4</v>
      </c>
      <c r="N6" s="23" t="s">
        <v>3</v>
      </c>
      <c r="O6" s="23" t="s">
        <v>48</v>
      </c>
      <c r="P6" s="23" t="s">
        <v>3</v>
      </c>
      <c r="Q6" s="23" t="s">
        <v>4</v>
      </c>
      <c r="R6" s="22" t="s">
        <v>3</v>
      </c>
      <c r="S6" s="21" t="s">
        <v>4</v>
      </c>
    </row>
    <row r="7" spans="3:20" s="7" customFormat="1" ht="19.5" customHeight="1">
      <c r="C7" s="15" t="s">
        <v>1</v>
      </c>
      <c r="D7" s="25">
        <f>SUM(D8:D25)</f>
        <v>8861</v>
      </c>
      <c r="E7" s="25">
        <f>SUM(E8:E25)</f>
        <v>95971</v>
      </c>
      <c r="F7" s="25">
        <f aca="true" t="shared" si="0" ref="F7:S7">SUM(F8:F25)</f>
        <v>8655</v>
      </c>
      <c r="G7" s="25">
        <f t="shared" si="0"/>
        <v>89159</v>
      </c>
      <c r="H7" s="25">
        <f t="shared" si="0"/>
        <v>3733</v>
      </c>
      <c r="I7" s="25">
        <f t="shared" si="0"/>
        <v>11980</v>
      </c>
      <c r="J7" s="25">
        <f t="shared" si="0"/>
        <v>4851</v>
      </c>
      <c r="K7" s="25">
        <f t="shared" si="0"/>
        <v>76976</v>
      </c>
      <c r="L7" s="25">
        <f t="shared" si="0"/>
        <v>4252</v>
      </c>
      <c r="M7" s="25">
        <f t="shared" si="0"/>
        <v>64829</v>
      </c>
      <c r="N7" s="25">
        <f t="shared" si="0"/>
        <v>599</v>
      </c>
      <c r="O7" s="25">
        <f t="shared" si="0"/>
        <v>12147</v>
      </c>
      <c r="P7" s="25">
        <f t="shared" si="0"/>
        <v>71</v>
      </c>
      <c r="Q7" s="25">
        <f t="shared" si="0"/>
        <v>203</v>
      </c>
      <c r="R7" s="25">
        <f t="shared" si="0"/>
        <v>206</v>
      </c>
      <c r="S7" s="25">
        <f t="shared" si="0"/>
        <v>6812</v>
      </c>
      <c r="T7" s="9"/>
    </row>
    <row r="8" spans="2:19" s="2" customFormat="1" ht="19.5" customHeight="1">
      <c r="B8" s="1" t="s">
        <v>18</v>
      </c>
      <c r="C8" s="13" t="s">
        <v>14</v>
      </c>
      <c r="D8" s="34">
        <f>SUM(F8+R8)</f>
        <v>26</v>
      </c>
      <c r="E8" s="26">
        <f>SUM(G8+S8)</f>
        <v>228</v>
      </c>
      <c r="F8" s="26">
        <v>26</v>
      </c>
      <c r="G8" s="26">
        <v>228</v>
      </c>
      <c r="H8" s="29">
        <v>0</v>
      </c>
      <c r="I8" s="29">
        <v>0</v>
      </c>
      <c r="J8" s="29">
        <v>26</v>
      </c>
      <c r="K8" s="29">
        <v>228</v>
      </c>
      <c r="L8" s="29">
        <v>18</v>
      </c>
      <c r="M8" s="29">
        <v>128</v>
      </c>
      <c r="N8" s="29">
        <v>8</v>
      </c>
      <c r="O8" s="29">
        <v>100</v>
      </c>
      <c r="P8" s="29">
        <v>0</v>
      </c>
      <c r="Q8" s="29">
        <v>0</v>
      </c>
      <c r="R8" s="29">
        <v>0</v>
      </c>
      <c r="S8" s="30">
        <v>0</v>
      </c>
    </row>
    <row r="9" spans="2:20" s="2" customFormat="1" ht="19.5" customHeight="1">
      <c r="B9" s="1" t="s">
        <v>19</v>
      </c>
      <c r="C9" s="14" t="s">
        <v>36</v>
      </c>
      <c r="D9" s="34">
        <f aca="true" t="shared" si="1" ref="D9:D25">SUM(F9+R9)</f>
        <v>0</v>
      </c>
      <c r="E9" s="26">
        <f aca="true" t="shared" si="2" ref="E9:E25">SUM(G9+S9)</f>
        <v>0</v>
      </c>
      <c r="F9" s="26">
        <v>0</v>
      </c>
      <c r="G9" s="16">
        <v>0</v>
      </c>
      <c r="H9" s="29">
        <v>0</v>
      </c>
      <c r="I9" s="29">
        <v>0</v>
      </c>
      <c r="J9" s="29">
        <v>0</v>
      </c>
      <c r="K9" s="16">
        <v>0</v>
      </c>
      <c r="L9" s="29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9">
        <v>0</v>
      </c>
      <c r="S9" s="30">
        <v>0</v>
      </c>
      <c r="T9" s="3"/>
    </row>
    <row r="10" spans="2:19" s="2" customFormat="1" ht="19.5" customHeight="1">
      <c r="B10" s="1" t="s">
        <v>20</v>
      </c>
      <c r="C10" s="14" t="s">
        <v>5</v>
      </c>
      <c r="D10" s="34">
        <f t="shared" si="1"/>
        <v>789</v>
      </c>
      <c r="E10" s="26">
        <f t="shared" si="2"/>
        <v>5689</v>
      </c>
      <c r="F10" s="26">
        <v>789</v>
      </c>
      <c r="G10" s="26">
        <v>5689</v>
      </c>
      <c r="H10" s="29">
        <v>237</v>
      </c>
      <c r="I10" s="29">
        <v>683</v>
      </c>
      <c r="J10" s="29">
        <v>552</v>
      </c>
      <c r="K10" s="29">
        <v>5006</v>
      </c>
      <c r="L10" s="29">
        <v>550</v>
      </c>
      <c r="M10" s="29">
        <v>5001</v>
      </c>
      <c r="N10" s="29">
        <v>2</v>
      </c>
      <c r="O10" s="29">
        <v>5</v>
      </c>
      <c r="P10" s="29">
        <v>0</v>
      </c>
      <c r="Q10" s="29">
        <v>0</v>
      </c>
      <c r="R10" s="29">
        <v>0</v>
      </c>
      <c r="S10" s="30">
        <v>0</v>
      </c>
    </row>
    <row r="11" spans="2:19" s="2" customFormat="1" ht="19.5" customHeight="1">
      <c r="B11" s="1" t="s">
        <v>21</v>
      </c>
      <c r="C11" s="13" t="s">
        <v>6</v>
      </c>
      <c r="D11" s="34">
        <f t="shared" si="1"/>
        <v>674</v>
      </c>
      <c r="E11" s="26">
        <f t="shared" si="2"/>
        <v>19840</v>
      </c>
      <c r="F11" s="26">
        <v>674</v>
      </c>
      <c r="G11" s="26">
        <v>19840</v>
      </c>
      <c r="H11" s="29">
        <v>198</v>
      </c>
      <c r="I11" s="29">
        <v>632</v>
      </c>
      <c r="J11" s="29">
        <v>476</v>
      </c>
      <c r="K11" s="29">
        <v>19208</v>
      </c>
      <c r="L11" s="29">
        <v>472</v>
      </c>
      <c r="M11" s="29">
        <v>19100</v>
      </c>
      <c r="N11" s="29">
        <v>4</v>
      </c>
      <c r="O11" s="29">
        <v>108</v>
      </c>
      <c r="P11" s="29">
        <v>0</v>
      </c>
      <c r="Q11" s="29">
        <v>0</v>
      </c>
      <c r="R11" s="29">
        <v>0</v>
      </c>
      <c r="S11" s="30">
        <v>0</v>
      </c>
    </row>
    <row r="12" spans="2:19" s="2" customFormat="1" ht="19.5" customHeight="1">
      <c r="B12" s="1" t="s">
        <v>22</v>
      </c>
      <c r="C12" s="13" t="s">
        <v>7</v>
      </c>
      <c r="D12" s="34">
        <f t="shared" si="1"/>
        <v>9</v>
      </c>
      <c r="E12" s="26">
        <f t="shared" si="2"/>
        <v>335</v>
      </c>
      <c r="F12" s="26">
        <v>4</v>
      </c>
      <c r="G12" s="26">
        <v>212</v>
      </c>
      <c r="H12" s="29">
        <v>0</v>
      </c>
      <c r="I12" s="29">
        <v>0</v>
      </c>
      <c r="J12" s="29">
        <v>4</v>
      </c>
      <c r="K12" s="29">
        <v>212</v>
      </c>
      <c r="L12" s="29">
        <v>3</v>
      </c>
      <c r="M12" s="29">
        <v>204</v>
      </c>
      <c r="N12" s="29">
        <v>1</v>
      </c>
      <c r="O12" s="29">
        <v>8</v>
      </c>
      <c r="P12" s="29">
        <v>0</v>
      </c>
      <c r="Q12" s="29">
        <v>0</v>
      </c>
      <c r="R12" s="29">
        <v>5</v>
      </c>
      <c r="S12" s="30">
        <v>123</v>
      </c>
    </row>
    <row r="13" spans="2:19" s="2" customFormat="1" ht="19.5" customHeight="1">
      <c r="B13" s="1" t="s">
        <v>23</v>
      </c>
      <c r="C13" s="14" t="s">
        <v>9</v>
      </c>
      <c r="D13" s="34">
        <f t="shared" si="1"/>
        <v>63</v>
      </c>
      <c r="E13" s="26">
        <f t="shared" si="2"/>
        <v>744</v>
      </c>
      <c r="F13" s="26">
        <v>63</v>
      </c>
      <c r="G13" s="26">
        <v>744</v>
      </c>
      <c r="H13" s="29">
        <v>2</v>
      </c>
      <c r="I13" s="16">
        <v>4</v>
      </c>
      <c r="J13" s="29">
        <v>61</v>
      </c>
      <c r="K13" s="29">
        <v>740</v>
      </c>
      <c r="L13" s="29">
        <v>60</v>
      </c>
      <c r="M13" s="29">
        <v>732</v>
      </c>
      <c r="N13" s="29">
        <v>1</v>
      </c>
      <c r="O13" s="29">
        <v>8</v>
      </c>
      <c r="P13" s="29">
        <v>0</v>
      </c>
      <c r="Q13" s="29">
        <v>0</v>
      </c>
      <c r="R13" s="30">
        <v>0</v>
      </c>
      <c r="S13" s="30">
        <v>0</v>
      </c>
    </row>
    <row r="14" spans="2:19" s="2" customFormat="1" ht="19.5" customHeight="1">
      <c r="B14" s="1" t="s">
        <v>24</v>
      </c>
      <c r="C14" s="14" t="s">
        <v>37</v>
      </c>
      <c r="D14" s="34">
        <f t="shared" si="1"/>
        <v>152</v>
      </c>
      <c r="E14" s="26">
        <f t="shared" si="2"/>
        <v>4115</v>
      </c>
      <c r="F14" s="26">
        <v>151</v>
      </c>
      <c r="G14" s="26">
        <v>4110</v>
      </c>
      <c r="H14" s="29">
        <v>10</v>
      </c>
      <c r="I14" s="29">
        <v>15</v>
      </c>
      <c r="J14" s="29">
        <v>141</v>
      </c>
      <c r="K14" s="29">
        <v>4095</v>
      </c>
      <c r="L14" s="29">
        <v>138</v>
      </c>
      <c r="M14" s="29">
        <v>4074</v>
      </c>
      <c r="N14" s="29">
        <v>3</v>
      </c>
      <c r="O14" s="29">
        <v>21</v>
      </c>
      <c r="P14" s="29">
        <v>0</v>
      </c>
      <c r="Q14" s="29">
        <v>0</v>
      </c>
      <c r="R14" s="30">
        <v>1</v>
      </c>
      <c r="S14" s="30">
        <v>5</v>
      </c>
    </row>
    <row r="15" spans="2:19" s="2" customFormat="1" ht="19.5" customHeight="1">
      <c r="B15" s="1" t="s">
        <v>25</v>
      </c>
      <c r="C15" s="14" t="s">
        <v>38</v>
      </c>
      <c r="D15" s="34">
        <f t="shared" si="1"/>
        <v>2131</v>
      </c>
      <c r="E15" s="26">
        <f t="shared" si="2"/>
        <v>18145</v>
      </c>
      <c r="F15" s="26">
        <v>2131</v>
      </c>
      <c r="G15" s="26">
        <v>18145</v>
      </c>
      <c r="H15" s="29">
        <v>737</v>
      </c>
      <c r="I15" s="29">
        <v>2603</v>
      </c>
      <c r="J15" s="29">
        <v>1390</v>
      </c>
      <c r="K15" s="29">
        <v>15525</v>
      </c>
      <c r="L15" s="29">
        <v>1369</v>
      </c>
      <c r="M15" s="29">
        <v>15179</v>
      </c>
      <c r="N15" s="29">
        <v>21</v>
      </c>
      <c r="O15" s="29">
        <v>346</v>
      </c>
      <c r="P15" s="29">
        <v>4</v>
      </c>
      <c r="Q15" s="29">
        <v>17</v>
      </c>
      <c r="R15" s="30">
        <v>0</v>
      </c>
      <c r="S15" s="30">
        <v>0</v>
      </c>
    </row>
    <row r="16" spans="2:19" s="2" customFormat="1" ht="19.5" customHeight="1">
      <c r="B16" s="1" t="s">
        <v>26</v>
      </c>
      <c r="C16" s="14" t="s">
        <v>39</v>
      </c>
      <c r="D16" s="34">
        <f t="shared" si="1"/>
        <v>137</v>
      </c>
      <c r="E16" s="26">
        <f t="shared" si="2"/>
        <v>1665</v>
      </c>
      <c r="F16" s="26">
        <v>135</v>
      </c>
      <c r="G16" s="26">
        <v>1657</v>
      </c>
      <c r="H16" s="29">
        <v>18</v>
      </c>
      <c r="I16" s="29">
        <v>37</v>
      </c>
      <c r="J16" s="29">
        <v>117</v>
      </c>
      <c r="K16" s="29">
        <v>1620</v>
      </c>
      <c r="L16" s="29">
        <v>85</v>
      </c>
      <c r="M16" s="29">
        <v>1054</v>
      </c>
      <c r="N16" s="29">
        <v>32</v>
      </c>
      <c r="O16" s="29">
        <v>566</v>
      </c>
      <c r="P16" s="29">
        <v>0</v>
      </c>
      <c r="Q16" s="29">
        <v>0</v>
      </c>
      <c r="R16" s="30">
        <v>2</v>
      </c>
      <c r="S16" s="30">
        <v>8</v>
      </c>
    </row>
    <row r="17" spans="2:19" s="2" customFormat="1" ht="19.5" customHeight="1">
      <c r="B17" s="1" t="s">
        <v>27</v>
      </c>
      <c r="C17" s="14" t="s">
        <v>40</v>
      </c>
      <c r="D17" s="34">
        <f t="shared" si="1"/>
        <v>661</v>
      </c>
      <c r="E17" s="26">
        <f t="shared" si="2"/>
        <v>2001</v>
      </c>
      <c r="F17" s="26">
        <v>659</v>
      </c>
      <c r="G17" s="26">
        <v>1990</v>
      </c>
      <c r="H17" s="29">
        <v>308</v>
      </c>
      <c r="I17" s="29">
        <v>445</v>
      </c>
      <c r="J17" s="29">
        <v>348</v>
      </c>
      <c r="K17" s="29">
        <v>1533</v>
      </c>
      <c r="L17" s="29">
        <v>337</v>
      </c>
      <c r="M17" s="29">
        <v>1462</v>
      </c>
      <c r="N17" s="29">
        <v>11</v>
      </c>
      <c r="O17" s="29">
        <v>71</v>
      </c>
      <c r="P17" s="29">
        <v>3</v>
      </c>
      <c r="Q17" s="29">
        <v>12</v>
      </c>
      <c r="R17" s="30">
        <v>2</v>
      </c>
      <c r="S17" s="30">
        <v>11</v>
      </c>
    </row>
    <row r="18" spans="1:19" s="2" customFormat="1" ht="19.5" customHeight="1">
      <c r="A18" s="4"/>
      <c r="B18" s="1" t="s">
        <v>28</v>
      </c>
      <c r="C18" s="14" t="s">
        <v>41</v>
      </c>
      <c r="D18" s="34">
        <f t="shared" si="1"/>
        <v>318</v>
      </c>
      <c r="E18" s="26">
        <f t="shared" si="2"/>
        <v>2656</v>
      </c>
      <c r="F18" s="26">
        <v>313</v>
      </c>
      <c r="G18" s="26">
        <v>2485</v>
      </c>
      <c r="H18" s="29">
        <v>153</v>
      </c>
      <c r="I18" s="29">
        <v>449</v>
      </c>
      <c r="J18" s="29">
        <v>160</v>
      </c>
      <c r="K18" s="29">
        <v>2036</v>
      </c>
      <c r="L18" s="29">
        <v>148</v>
      </c>
      <c r="M18" s="29">
        <v>1940</v>
      </c>
      <c r="N18" s="29">
        <v>12</v>
      </c>
      <c r="O18" s="29">
        <v>96</v>
      </c>
      <c r="P18" s="29">
        <v>0</v>
      </c>
      <c r="Q18" s="29">
        <v>0</v>
      </c>
      <c r="R18" s="29">
        <v>5</v>
      </c>
      <c r="S18" s="30">
        <v>171</v>
      </c>
    </row>
    <row r="19" spans="1:19" s="2" customFormat="1" ht="19.5" customHeight="1">
      <c r="A19" s="4"/>
      <c r="B19" s="1" t="s">
        <v>29</v>
      </c>
      <c r="C19" s="14" t="s">
        <v>42</v>
      </c>
      <c r="D19" s="34">
        <f t="shared" si="1"/>
        <v>1239</v>
      </c>
      <c r="E19" s="26">
        <f t="shared" si="2"/>
        <v>8816</v>
      </c>
      <c r="F19" s="26">
        <v>1238</v>
      </c>
      <c r="G19" s="26">
        <v>8815</v>
      </c>
      <c r="H19" s="29">
        <v>845</v>
      </c>
      <c r="I19" s="29">
        <v>3016</v>
      </c>
      <c r="J19" s="29">
        <v>372</v>
      </c>
      <c r="K19" s="29">
        <v>5757</v>
      </c>
      <c r="L19" s="29">
        <v>360</v>
      </c>
      <c r="M19" s="29">
        <v>5646</v>
      </c>
      <c r="N19" s="29">
        <v>12</v>
      </c>
      <c r="O19" s="29">
        <v>111</v>
      </c>
      <c r="P19" s="29">
        <v>21</v>
      </c>
      <c r="Q19" s="29">
        <v>42</v>
      </c>
      <c r="R19" s="29">
        <v>1</v>
      </c>
      <c r="S19" s="30">
        <v>1</v>
      </c>
    </row>
    <row r="20" spans="1:19" s="2" customFormat="1" ht="19.5" customHeight="1">
      <c r="A20" s="4"/>
      <c r="B20" s="1" t="s">
        <v>30</v>
      </c>
      <c r="C20" s="14" t="s">
        <v>43</v>
      </c>
      <c r="D20" s="34">
        <f t="shared" si="1"/>
        <v>836</v>
      </c>
      <c r="E20" s="26">
        <f t="shared" si="2"/>
        <v>4238</v>
      </c>
      <c r="F20" s="26">
        <v>834</v>
      </c>
      <c r="G20" s="26">
        <v>4232</v>
      </c>
      <c r="H20" s="29">
        <v>581</v>
      </c>
      <c r="I20" s="29">
        <v>1250</v>
      </c>
      <c r="J20" s="29">
        <v>253</v>
      </c>
      <c r="K20" s="29">
        <v>2982</v>
      </c>
      <c r="L20" s="29">
        <v>242</v>
      </c>
      <c r="M20" s="29">
        <v>2915</v>
      </c>
      <c r="N20" s="29">
        <v>11</v>
      </c>
      <c r="O20" s="29">
        <v>67</v>
      </c>
      <c r="P20" s="29">
        <v>0</v>
      </c>
      <c r="Q20" s="29">
        <v>0</v>
      </c>
      <c r="R20" s="29">
        <v>2</v>
      </c>
      <c r="S20" s="30">
        <v>6</v>
      </c>
    </row>
    <row r="21" spans="1:19" s="2" customFormat="1" ht="19.5" customHeight="1">
      <c r="A21" s="4"/>
      <c r="B21" s="1" t="s">
        <v>31</v>
      </c>
      <c r="C21" s="14" t="s">
        <v>11</v>
      </c>
      <c r="D21" s="34">
        <f t="shared" si="1"/>
        <v>453</v>
      </c>
      <c r="E21" s="26">
        <f t="shared" si="2"/>
        <v>4727</v>
      </c>
      <c r="F21" s="26">
        <v>366</v>
      </c>
      <c r="G21" s="26">
        <v>2333</v>
      </c>
      <c r="H21" s="29">
        <v>244</v>
      </c>
      <c r="I21" s="29">
        <v>598</v>
      </c>
      <c r="J21" s="29">
        <v>120</v>
      </c>
      <c r="K21" s="29">
        <v>1724</v>
      </c>
      <c r="L21" s="29">
        <v>103</v>
      </c>
      <c r="M21" s="29">
        <v>1242</v>
      </c>
      <c r="N21" s="29">
        <v>17</v>
      </c>
      <c r="O21" s="29">
        <v>482</v>
      </c>
      <c r="P21" s="29">
        <v>2</v>
      </c>
      <c r="Q21" s="29">
        <v>11</v>
      </c>
      <c r="R21" s="29">
        <v>87</v>
      </c>
      <c r="S21" s="30">
        <v>2394</v>
      </c>
    </row>
    <row r="22" spans="2:19" s="2" customFormat="1" ht="19.5" customHeight="1">
      <c r="B22" s="1" t="s">
        <v>32</v>
      </c>
      <c r="C22" s="14" t="s">
        <v>10</v>
      </c>
      <c r="D22" s="34">
        <f t="shared" si="1"/>
        <v>753</v>
      </c>
      <c r="E22" s="26">
        <f t="shared" si="2"/>
        <v>14288</v>
      </c>
      <c r="F22" s="26">
        <v>705</v>
      </c>
      <c r="G22" s="26">
        <v>12929</v>
      </c>
      <c r="H22" s="30">
        <v>325</v>
      </c>
      <c r="I22" s="31">
        <v>2023</v>
      </c>
      <c r="J22" s="30">
        <v>379</v>
      </c>
      <c r="K22" s="30">
        <v>10877</v>
      </c>
      <c r="L22" s="30">
        <v>123</v>
      </c>
      <c r="M22" s="30">
        <v>1777</v>
      </c>
      <c r="N22" s="30">
        <v>256</v>
      </c>
      <c r="O22" s="30">
        <v>9100</v>
      </c>
      <c r="P22" s="30">
        <v>1</v>
      </c>
      <c r="Q22" s="30">
        <v>29</v>
      </c>
      <c r="R22" s="30">
        <v>48</v>
      </c>
      <c r="S22" s="30">
        <v>1359</v>
      </c>
    </row>
    <row r="23" spans="2:19" s="2" customFormat="1" ht="19.5" customHeight="1">
      <c r="B23" s="1" t="s">
        <v>33</v>
      </c>
      <c r="C23" s="14" t="s">
        <v>12</v>
      </c>
      <c r="D23" s="34">
        <f t="shared" si="1"/>
        <v>46</v>
      </c>
      <c r="E23" s="26">
        <f t="shared" si="2"/>
        <v>1142</v>
      </c>
      <c r="F23" s="26">
        <v>46</v>
      </c>
      <c r="G23" s="26">
        <v>1142</v>
      </c>
      <c r="H23" s="31">
        <v>5</v>
      </c>
      <c r="I23" s="31">
        <v>16</v>
      </c>
      <c r="J23" s="30">
        <v>41</v>
      </c>
      <c r="K23" s="30">
        <v>1126</v>
      </c>
      <c r="L23" s="30">
        <v>27</v>
      </c>
      <c r="M23" s="30">
        <v>750</v>
      </c>
      <c r="N23" s="30">
        <v>14</v>
      </c>
      <c r="O23" s="30">
        <v>376</v>
      </c>
      <c r="P23" s="30">
        <v>0</v>
      </c>
      <c r="Q23" s="30">
        <v>0</v>
      </c>
      <c r="R23" s="30">
        <v>0</v>
      </c>
      <c r="S23" s="30">
        <v>0</v>
      </c>
    </row>
    <row r="24" spans="2:19" s="2" customFormat="1" ht="19.5" customHeight="1">
      <c r="B24" s="1" t="s">
        <v>34</v>
      </c>
      <c r="C24" s="24" t="s">
        <v>13</v>
      </c>
      <c r="D24" s="34">
        <f t="shared" si="1"/>
        <v>529</v>
      </c>
      <c r="E24" s="26">
        <f t="shared" si="2"/>
        <v>4758</v>
      </c>
      <c r="F24" s="26">
        <v>521</v>
      </c>
      <c r="G24" s="26">
        <v>4608</v>
      </c>
      <c r="H24" s="31">
        <v>70</v>
      </c>
      <c r="I24" s="31">
        <v>209</v>
      </c>
      <c r="J24" s="30">
        <v>411</v>
      </c>
      <c r="K24" s="30">
        <v>4307</v>
      </c>
      <c r="L24" s="30">
        <v>217</v>
      </c>
      <c r="M24" s="30">
        <v>3625</v>
      </c>
      <c r="N24" s="30">
        <v>194</v>
      </c>
      <c r="O24" s="30">
        <v>682</v>
      </c>
      <c r="P24" s="30">
        <v>40</v>
      </c>
      <c r="Q24" s="30">
        <v>92</v>
      </c>
      <c r="R24" s="30">
        <v>8</v>
      </c>
      <c r="S24" s="30">
        <v>150</v>
      </c>
    </row>
    <row r="25" spans="2:20" s="2" customFormat="1" ht="19.5" customHeight="1" thickBot="1">
      <c r="B25" s="11" t="s">
        <v>35</v>
      </c>
      <c r="C25" s="12" t="s">
        <v>44</v>
      </c>
      <c r="D25" s="35">
        <f t="shared" si="1"/>
        <v>45</v>
      </c>
      <c r="E25" s="27">
        <f t="shared" si="2"/>
        <v>2584</v>
      </c>
      <c r="F25" s="27">
        <v>0</v>
      </c>
      <c r="G25" s="27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3">
        <v>45</v>
      </c>
      <c r="S25" s="33">
        <v>2584</v>
      </c>
      <c r="T25" s="6"/>
    </row>
    <row r="26" spans="2:20" s="2" customFormat="1" ht="18" customHeight="1">
      <c r="B26" s="1"/>
      <c r="C26" s="17" t="s">
        <v>50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s="2" customFormat="1" ht="18" customHeight="1">
      <c r="B27" s="1"/>
      <c r="C27" s="19" t="s">
        <v>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="5" customFormat="1" ht="24.75" customHeight="1"/>
  </sheetData>
  <sheetProtection/>
  <mergeCells count="10">
    <mergeCell ref="R3:S5"/>
    <mergeCell ref="L5:M5"/>
    <mergeCell ref="B3:C6"/>
    <mergeCell ref="D3:E5"/>
    <mergeCell ref="J4:K5"/>
    <mergeCell ref="H4:I5"/>
    <mergeCell ref="F4:G5"/>
    <mergeCell ref="F3:Q3"/>
    <mergeCell ref="P4:Q5"/>
    <mergeCell ref="N5:O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2014-01-29T01:25:07Z</cp:lastPrinted>
  <dcterms:created xsi:type="dcterms:W3CDTF">1998-11-16T07:41:07Z</dcterms:created>
  <dcterms:modified xsi:type="dcterms:W3CDTF">2018-12-19T00:39:29Z</dcterms:modified>
  <cp:category/>
  <cp:version/>
  <cp:contentType/>
  <cp:contentStatus/>
</cp:coreProperties>
</file>