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6420" activeTab="0"/>
  </bookViews>
  <sheets>
    <sheet name="5-1" sheetId="1" r:id="rId1"/>
  </sheets>
  <definedNames>
    <definedName name="_xlnm.Print_Area" localSheetId="0">'5-1'!$A$1:$K$44</definedName>
  </definedNames>
  <calcPr fullCalcOnLoad="1"/>
</workbook>
</file>

<file path=xl/sharedStrings.xml><?xml version="1.0" encoding="utf-8"?>
<sst xmlns="http://schemas.openxmlformats.org/spreadsheetml/2006/main" count="76" uniqueCount="31">
  <si>
    <t>総数</t>
  </si>
  <si>
    <t>産業中分類</t>
  </si>
  <si>
    <t>16年</t>
  </si>
  <si>
    <t>従業者数</t>
  </si>
  <si>
    <t>商店数</t>
  </si>
  <si>
    <t>14年</t>
  </si>
  <si>
    <t>19年</t>
  </si>
  <si>
    <t>26年</t>
  </si>
  <si>
    <t>卸売業計</t>
  </si>
  <si>
    <t>小売業計</t>
  </si>
  <si>
    <t xml:space="preserve"> 各種商品小売業</t>
  </si>
  <si>
    <t xml:space="preserve">  織物・衣服・身の回り品小売業</t>
  </si>
  <si>
    <t xml:space="preserve"> 飲食料品小売業</t>
  </si>
  <si>
    <t xml:space="preserve"> 機械器具小売業</t>
  </si>
  <si>
    <t xml:space="preserve"> その他の小売業</t>
  </si>
  <si>
    <t xml:space="preserve"> </t>
  </si>
  <si>
    <t xml:space="preserve"> 無店舗小売業</t>
  </si>
  <si>
    <t>…</t>
  </si>
  <si>
    <t>…</t>
  </si>
  <si>
    <t>資料：経済産業省「商業統計調査」</t>
  </si>
  <si>
    <t>産業中分類</t>
  </si>
  <si>
    <t>19年</t>
  </si>
  <si>
    <t>年　　間　　商　　品　　販　　売　　額　　（万円）</t>
  </si>
  <si>
    <t>売　　場　　面　　積　　(㎡)</t>
  </si>
  <si>
    <t>（注）平成19年11月に日本標準産業分類が改訂されたため、</t>
  </si>
  <si>
    <t>　　　平成26年調査より産業分類が変更。産業分類に無店舗小売業が新設された。</t>
  </si>
  <si>
    <t xml:space="preserve">      平成26年数値は、経済産業省の「平成26年商業統計調査（確報）」の</t>
  </si>
  <si>
    <t>　　　調査票情報を総務課が独自集計したものである。</t>
  </si>
  <si>
    <t>５－１　商 業 の 推 移</t>
  </si>
  <si>
    <t>　　　14、16、19年は６月１日現在</t>
  </si>
  <si>
    <t>　　　26年は７月１日現在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</si>
</sst>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 shrinkToFit="1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41" fontId="21" fillId="0" borderId="10" xfId="48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indent="1"/>
    </xf>
    <xf numFmtId="0" fontId="21" fillId="0" borderId="16" xfId="0" applyFont="1" applyBorder="1" applyAlignment="1">
      <alignment horizontal="distributed" vertical="center" wrapText="1"/>
    </xf>
    <xf numFmtId="0" fontId="21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41" fontId="21" fillId="0" borderId="0" xfId="48" applyNumberFormat="1" applyFont="1" applyBorder="1" applyAlignment="1">
      <alignment horizontal="right" vertical="center" shrinkToFit="1"/>
    </xf>
    <xf numFmtId="41" fontId="21" fillId="0" borderId="0" xfId="48" applyNumberFormat="1" applyFont="1" applyBorder="1" applyAlignment="1">
      <alignment horizontal="right" shrinkToFit="1"/>
    </xf>
    <xf numFmtId="41" fontId="21" fillId="0" borderId="0" xfId="48" applyNumberFormat="1" applyFont="1" applyAlignment="1">
      <alignment horizontal="right" shrinkToFit="1"/>
    </xf>
    <xf numFmtId="41" fontId="21" fillId="0" borderId="10" xfId="48" applyNumberFormat="1" applyFont="1" applyBorder="1" applyAlignment="1">
      <alignment horizontal="right" vertical="center" shrinkToFit="1"/>
    </xf>
    <xf numFmtId="41" fontId="21" fillId="0" borderId="10" xfId="48" applyNumberFormat="1" applyFont="1" applyBorder="1" applyAlignment="1">
      <alignment horizontal="right" shrinkToFit="1"/>
    </xf>
    <xf numFmtId="41" fontId="21" fillId="0" borderId="24" xfId="48" applyNumberFormat="1" applyFont="1" applyBorder="1" applyAlignment="1">
      <alignment horizontal="center" vertical="center" shrinkToFit="1"/>
    </xf>
    <xf numFmtId="41" fontId="21" fillId="0" borderId="25" xfId="48" applyNumberFormat="1" applyFont="1" applyBorder="1" applyAlignment="1">
      <alignment horizontal="center" vertical="center" shrinkToFit="1"/>
    </xf>
    <xf numFmtId="41" fontId="21" fillId="0" borderId="26" xfId="48" applyNumberFormat="1" applyFont="1" applyBorder="1" applyAlignment="1">
      <alignment horizontal="right" vertical="center" shrinkToFit="1"/>
    </xf>
    <xf numFmtId="41" fontId="21" fillId="0" borderId="26" xfId="48" applyNumberFormat="1" applyFont="1" applyBorder="1" applyAlignment="1">
      <alignment horizontal="center" vertical="center" shrinkToFit="1"/>
    </xf>
    <xf numFmtId="41" fontId="21" fillId="0" borderId="0" xfId="48" applyNumberFormat="1" applyFont="1" applyBorder="1" applyAlignment="1">
      <alignment horizontal="center" vertical="center" shrinkToFit="1"/>
    </xf>
    <xf numFmtId="41" fontId="21" fillId="0" borderId="27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" customWidth="1"/>
    <col min="3" max="3" width="18.625" style="2" customWidth="1"/>
    <col min="4" max="11" width="7.625" style="22" customWidth="1"/>
    <col min="12" max="12" width="9.00390625" style="2" bestFit="1" customWidth="1"/>
    <col min="13" max="16384" width="9.00390625" style="2" customWidth="1"/>
  </cols>
  <sheetData>
    <row r="1" s="1" customFormat="1" ht="24.75" customHeight="1">
      <c r="A1" s="23" t="s">
        <v>28</v>
      </c>
    </row>
    <row r="2" spans="1:11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19.5" customHeight="1">
      <c r="B3" s="24" t="s">
        <v>1</v>
      </c>
      <c r="C3" s="25"/>
      <c r="D3" s="28" t="s">
        <v>4</v>
      </c>
      <c r="E3" s="29"/>
      <c r="F3" s="29"/>
      <c r="G3" s="30"/>
      <c r="H3" s="29" t="s">
        <v>3</v>
      </c>
      <c r="I3" s="29"/>
      <c r="J3" s="29"/>
      <c r="K3" s="29"/>
    </row>
    <row r="4" spans="2:11" s="1" customFormat="1" ht="19.5" customHeight="1">
      <c r="B4" s="26"/>
      <c r="C4" s="27"/>
      <c r="D4" s="6" t="s">
        <v>5</v>
      </c>
      <c r="E4" s="6" t="s">
        <v>2</v>
      </c>
      <c r="F4" s="7" t="s">
        <v>6</v>
      </c>
      <c r="G4" s="7" t="s">
        <v>7</v>
      </c>
      <c r="H4" s="8" t="s">
        <v>5</v>
      </c>
      <c r="I4" s="6" t="s">
        <v>2</v>
      </c>
      <c r="J4" s="7" t="s">
        <v>6</v>
      </c>
      <c r="K4" s="7" t="s">
        <v>7</v>
      </c>
    </row>
    <row r="5" spans="2:11" s="1" customFormat="1" ht="19.5" customHeight="1">
      <c r="B5" s="9" t="s">
        <v>0</v>
      </c>
      <c r="C5" s="10"/>
      <c r="D5" s="11">
        <v>2608</v>
      </c>
      <c r="E5" s="11">
        <v>2539</v>
      </c>
      <c r="F5" s="11">
        <v>2304</v>
      </c>
      <c r="G5" s="11">
        <f>SUM(G6+G7)</f>
        <v>1557</v>
      </c>
      <c r="H5" s="11">
        <v>19037</v>
      </c>
      <c r="I5" s="11">
        <v>18958</v>
      </c>
      <c r="J5" s="11">
        <v>17870</v>
      </c>
      <c r="K5" s="11">
        <f>SUM(K6+K7)</f>
        <v>13706</v>
      </c>
    </row>
    <row r="6" spans="2:11" s="1" customFormat="1" ht="19.5" customHeight="1">
      <c r="B6" s="9" t="s">
        <v>8</v>
      </c>
      <c r="C6" s="10"/>
      <c r="D6" s="11">
        <v>462</v>
      </c>
      <c r="E6" s="11">
        <v>449</v>
      </c>
      <c r="F6" s="11">
        <v>426</v>
      </c>
      <c r="G6" s="11">
        <v>340</v>
      </c>
      <c r="H6" s="11">
        <v>4057</v>
      </c>
      <c r="I6" s="11">
        <v>3950</v>
      </c>
      <c r="J6" s="11">
        <v>3658</v>
      </c>
      <c r="K6" s="11">
        <v>2948</v>
      </c>
    </row>
    <row r="7" spans="2:11" s="1" customFormat="1" ht="19.5" customHeight="1">
      <c r="B7" s="9" t="s">
        <v>9</v>
      </c>
      <c r="C7" s="10"/>
      <c r="D7" s="11">
        <v>2146</v>
      </c>
      <c r="E7" s="11">
        <v>2090</v>
      </c>
      <c r="F7" s="11">
        <v>1878</v>
      </c>
      <c r="G7" s="11">
        <f>SUM(G8:G13)</f>
        <v>1217</v>
      </c>
      <c r="H7" s="11">
        <v>14980</v>
      </c>
      <c r="I7" s="11">
        <v>15008</v>
      </c>
      <c r="J7" s="11">
        <v>14212</v>
      </c>
      <c r="K7" s="11">
        <f>SUM(K8:K13)</f>
        <v>10758</v>
      </c>
    </row>
    <row r="8" spans="2:11" s="1" customFormat="1" ht="19.5" customHeight="1">
      <c r="B8" s="12" t="s">
        <v>10</v>
      </c>
      <c r="C8" s="13"/>
      <c r="D8" s="11">
        <v>9</v>
      </c>
      <c r="E8" s="11">
        <v>8</v>
      </c>
      <c r="F8" s="11">
        <v>9</v>
      </c>
      <c r="G8" s="11">
        <v>8</v>
      </c>
      <c r="H8" s="11">
        <v>1583</v>
      </c>
      <c r="I8" s="11">
        <v>1308</v>
      </c>
      <c r="J8" s="11">
        <v>1146</v>
      </c>
      <c r="K8" s="11">
        <v>785</v>
      </c>
    </row>
    <row r="9" spans="2:11" s="1" customFormat="1" ht="19.5" customHeight="1">
      <c r="B9" s="14" t="s">
        <v>11</v>
      </c>
      <c r="C9" s="15"/>
      <c r="D9" s="11">
        <v>344</v>
      </c>
      <c r="E9" s="11">
        <v>330</v>
      </c>
      <c r="F9" s="11">
        <v>292</v>
      </c>
      <c r="G9" s="11">
        <v>192</v>
      </c>
      <c r="H9" s="11">
        <v>1348</v>
      </c>
      <c r="I9" s="11">
        <v>1290</v>
      </c>
      <c r="J9" s="11">
        <v>1228</v>
      </c>
      <c r="K9" s="11">
        <v>1024</v>
      </c>
    </row>
    <row r="10" spans="2:11" s="1" customFormat="1" ht="19.5" customHeight="1">
      <c r="B10" s="16" t="s">
        <v>12</v>
      </c>
      <c r="C10" s="15"/>
      <c r="D10" s="11">
        <v>690</v>
      </c>
      <c r="E10" s="11">
        <v>664</v>
      </c>
      <c r="F10" s="11">
        <v>564</v>
      </c>
      <c r="G10" s="11">
        <v>310</v>
      </c>
      <c r="H10" s="11">
        <v>5818</v>
      </c>
      <c r="I10" s="11">
        <v>6092</v>
      </c>
      <c r="J10" s="11">
        <v>5611</v>
      </c>
      <c r="K10" s="11">
        <v>4092</v>
      </c>
    </row>
    <row r="11" spans="2:11" s="1" customFormat="1" ht="19.5" customHeight="1">
      <c r="B11" s="16" t="s">
        <v>13</v>
      </c>
      <c r="C11" s="15"/>
      <c r="D11" s="11">
        <v>165</v>
      </c>
      <c r="E11" s="11">
        <v>188</v>
      </c>
      <c r="F11" s="11">
        <v>182</v>
      </c>
      <c r="G11" s="11">
        <v>195</v>
      </c>
      <c r="H11" s="11">
        <v>940</v>
      </c>
      <c r="I11" s="11">
        <v>1041</v>
      </c>
      <c r="J11" s="11">
        <v>1078</v>
      </c>
      <c r="K11" s="11">
        <v>1304</v>
      </c>
    </row>
    <row r="12" spans="2:11" s="1" customFormat="1" ht="19.5" customHeight="1">
      <c r="B12" s="16" t="s">
        <v>14</v>
      </c>
      <c r="C12" s="15"/>
      <c r="D12" s="17">
        <v>938</v>
      </c>
      <c r="E12" s="17">
        <v>900</v>
      </c>
      <c r="F12" s="17">
        <v>831</v>
      </c>
      <c r="G12" s="17">
        <v>468</v>
      </c>
      <c r="H12" s="17">
        <v>5291</v>
      </c>
      <c r="I12" s="17">
        <v>1155</v>
      </c>
      <c r="J12" s="17">
        <v>1190</v>
      </c>
      <c r="K12" s="17">
        <v>3196</v>
      </c>
    </row>
    <row r="13" spans="2:11" s="1" customFormat="1" ht="19.5" customHeight="1">
      <c r="B13" s="18" t="s">
        <v>16</v>
      </c>
      <c r="C13" s="19"/>
      <c r="D13" s="20" t="s">
        <v>17</v>
      </c>
      <c r="E13" s="20" t="s">
        <v>18</v>
      </c>
      <c r="F13" s="20" t="s">
        <v>18</v>
      </c>
      <c r="G13" s="20">
        <v>44</v>
      </c>
      <c r="H13" s="20" t="s">
        <v>18</v>
      </c>
      <c r="I13" s="20" t="s">
        <v>18</v>
      </c>
      <c r="J13" s="20" t="s">
        <v>18</v>
      </c>
      <c r="K13" s="20">
        <v>357</v>
      </c>
    </row>
    <row r="14" spans="2:11" s="1" customFormat="1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s="1" customFormat="1" ht="19.5" customHeight="1">
      <c r="B15" s="31" t="s">
        <v>20</v>
      </c>
      <c r="C15" s="32"/>
      <c r="D15" s="35" t="s">
        <v>22</v>
      </c>
      <c r="E15" s="36"/>
      <c r="F15" s="36"/>
      <c r="G15" s="36"/>
      <c r="H15" s="36"/>
      <c r="I15" s="36"/>
      <c r="J15" s="36"/>
      <c r="K15" s="36"/>
    </row>
    <row r="16" spans="2:11" s="1" customFormat="1" ht="19.5" customHeight="1">
      <c r="B16" s="33"/>
      <c r="C16" s="34"/>
      <c r="D16" s="37" t="s">
        <v>5</v>
      </c>
      <c r="E16" s="38"/>
      <c r="F16" s="37" t="s">
        <v>2</v>
      </c>
      <c r="G16" s="38"/>
      <c r="H16" s="37" t="s">
        <v>21</v>
      </c>
      <c r="I16" s="38"/>
      <c r="J16" s="37" t="s">
        <v>7</v>
      </c>
      <c r="K16" s="39"/>
    </row>
    <row r="17" spans="2:11" s="1" customFormat="1" ht="19.5" customHeight="1">
      <c r="B17" s="9" t="s">
        <v>0</v>
      </c>
      <c r="C17" s="10"/>
      <c r="D17" s="40">
        <v>45110279</v>
      </c>
      <c r="E17" s="41"/>
      <c r="F17" s="40">
        <v>43915964</v>
      </c>
      <c r="G17" s="41"/>
      <c r="H17" s="40">
        <v>46680563</v>
      </c>
      <c r="I17" s="41"/>
      <c r="J17" s="40">
        <f>SUM(J18+J19)</f>
        <v>42551515</v>
      </c>
      <c r="K17" s="41"/>
    </row>
    <row r="18" spans="2:11" s="1" customFormat="1" ht="19.5" customHeight="1">
      <c r="B18" s="9" t="s">
        <v>8</v>
      </c>
      <c r="C18" s="10"/>
      <c r="D18" s="40">
        <v>20035842</v>
      </c>
      <c r="E18" s="42"/>
      <c r="F18" s="40">
        <v>20020224</v>
      </c>
      <c r="G18" s="42"/>
      <c r="H18" s="40">
        <v>21781304</v>
      </c>
      <c r="I18" s="42"/>
      <c r="J18" s="40">
        <v>20465159</v>
      </c>
      <c r="K18" s="42"/>
    </row>
    <row r="19" spans="2:11" s="1" customFormat="1" ht="19.5" customHeight="1">
      <c r="B19" s="9" t="s">
        <v>9</v>
      </c>
      <c r="C19" s="10"/>
      <c r="D19" s="40">
        <v>25074437</v>
      </c>
      <c r="E19" s="41"/>
      <c r="F19" s="40">
        <v>23895740</v>
      </c>
      <c r="G19" s="41"/>
      <c r="H19" s="40">
        <v>24899259</v>
      </c>
      <c r="I19" s="41"/>
      <c r="J19" s="40">
        <v>22086356</v>
      </c>
      <c r="K19" s="41"/>
    </row>
    <row r="20" spans="2:11" s="1" customFormat="1" ht="19.5" customHeight="1">
      <c r="B20" s="12" t="s">
        <v>10</v>
      </c>
      <c r="C20" s="13"/>
      <c r="D20" s="40">
        <v>4208341</v>
      </c>
      <c r="E20" s="42"/>
      <c r="F20" s="40">
        <v>3634997</v>
      </c>
      <c r="G20" s="42"/>
      <c r="H20" s="40">
        <v>3088857</v>
      </c>
      <c r="I20" s="42"/>
      <c r="J20" s="40">
        <v>2367681</v>
      </c>
      <c r="K20" s="42"/>
    </row>
    <row r="21" spans="2:11" s="1" customFormat="1" ht="19.5" customHeight="1">
      <c r="B21" s="14" t="s">
        <v>11</v>
      </c>
      <c r="C21" s="15"/>
      <c r="D21" s="40">
        <v>1790832</v>
      </c>
      <c r="E21" s="42"/>
      <c r="F21" s="40">
        <v>1703035</v>
      </c>
      <c r="G21" s="42"/>
      <c r="H21" s="40">
        <v>1496240</v>
      </c>
      <c r="I21" s="42"/>
      <c r="J21" s="40">
        <v>1449224</v>
      </c>
      <c r="K21" s="42"/>
    </row>
    <row r="22" spans="2:11" s="1" customFormat="1" ht="19.5" customHeight="1">
      <c r="B22" s="16" t="s">
        <v>12</v>
      </c>
      <c r="C22" s="15"/>
      <c r="D22" s="40">
        <v>7344551</v>
      </c>
      <c r="E22" s="42"/>
      <c r="F22" s="40">
        <v>7031267</v>
      </c>
      <c r="G22" s="42"/>
      <c r="H22" s="40">
        <v>7468019</v>
      </c>
      <c r="I22" s="42"/>
      <c r="J22" s="40">
        <v>5472463</v>
      </c>
      <c r="K22" s="42"/>
    </row>
    <row r="23" spans="2:11" s="1" customFormat="1" ht="19.5" customHeight="1">
      <c r="B23" s="16" t="s">
        <v>13</v>
      </c>
      <c r="C23" s="15"/>
      <c r="D23" s="40">
        <v>2964920</v>
      </c>
      <c r="E23" s="42"/>
      <c r="F23" s="40">
        <v>2883839</v>
      </c>
      <c r="G23" s="42"/>
      <c r="H23" s="40">
        <v>2906533</v>
      </c>
      <c r="I23" s="42"/>
      <c r="J23" s="40">
        <v>4549585</v>
      </c>
      <c r="K23" s="42"/>
    </row>
    <row r="24" spans="2:11" s="1" customFormat="1" ht="19.5" customHeight="1">
      <c r="B24" s="16" t="s">
        <v>14</v>
      </c>
      <c r="C24" s="15"/>
      <c r="D24" s="40">
        <v>8765793</v>
      </c>
      <c r="E24" s="42"/>
      <c r="F24" s="40">
        <v>8642602</v>
      </c>
      <c r="G24" s="42"/>
      <c r="H24" s="40">
        <v>9939610</v>
      </c>
      <c r="I24" s="42"/>
      <c r="J24" s="40">
        <v>7216655</v>
      </c>
      <c r="K24" s="42"/>
    </row>
    <row r="25" spans="2:11" s="1" customFormat="1" ht="19.5" customHeight="1">
      <c r="B25" s="18" t="s">
        <v>16</v>
      </c>
      <c r="C25" s="19"/>
      <c r="D25" s="43" t="s">
        <v>17</v>
      </c>
      <c r="E25" s="44"/>
      <c r="F25" s="43" t="s">
        <v>17</v>
      </c>
      <c r="G25" s="44"/>
      <c r="H25" s="43" t="s">
        <v>17</v>
      </c>
      <c r="I25" s="44"/>
      <c r="J25" s="43">
        <v>1030748</v>
      </c>
      <c r="K25" s="44"/>
    </row>
    <row r="26" spans="2:11" s="1" customFormat="1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s="1" customFormat="1" ht="19.5" customHeight="1">
      <c r="B27" s="31" t="s">
        <v>20</v>
      </c>
      <c r="C27" s="32"/>
      <c r="D27" s="35" t="s">
        <v>23</v>
      </c>
      <c r="E27" s="36"/>
      <c r="F27" s="36"/>
      <c r="G27" s="36"/>
      <c r="H27" s="36"/>
      <c r="I27" s="36"/>
      <c r="J27" s="36"/>
      <c r="K27" s="36"/>
    </row>
    <row r="28" spans="2:11" s="1" customFormat="1" ht="19.5" customHeight="1">
      <c r="B28" s="33"/>
      <c r="C28" s="34"/>
      <c r="D28" s="37" t="s">
        <v>5</v>
      </c>
      <c r="E28" s="38"/>
      <c r="F28" s="37" t="s">
        <v>2</v>
      </c>
      <c r="G28" s="38"/>
      <c r="H28" s="37" t="s">
        <v>21</v>
      </c>
      <c r="I28" s="38"/>
      <c r="J28" s="37" t="s">
        <v>7</v>
      </c>
      <c r="K28" s="39"/>
    </row>
    <row r="29" spans="2:11" s="1" customFormat="1" ht="19.5" customHeight="1">
      <c r="B29" s="9" t="s">
        <v>0</v>
      </c>
      <c r="C29" s="10"/>
      <c r="D29" s="45">
        <v>291698</v>
      </c>
      <c r="E29" s="46"/>
      <c r="F29" s="46">
        <v>317246</v>
      </c>
      <c r="G29" s="46"/>
      <c r="H29" s="46">
        <v>323917</v>
      </c>
      <c r="I29" s="46"/>
      <c r="J29" s="46">
        <v>301313</v>
      </c>
      <c r="K29" s="46"/>
    </row>
    <row r="30" spans="2:11" s="1" customFormat="1" ht="19.5" customHeight="1">
      <c r="B30" s="9" t="s">
        <v>8</v>
      </c>
      <c r="C30" s="10"/>
      <c r="D30" s="47" t="s">
        <v>17</v>
      </c>
      <c r="E30" s="40"/>
      <c r="F30" s="40" t="s">
        <v>17</v>
      </c>
      <c r="G30" s="40"/>
      <c r="H30" s="40" t="s">
        <v>17</v>
      </c>
      <c r="I30" s="40"/>
      <c r="J30" s="40" t="s">
        <v>17</v>
      </c>
      <c r="K30" s="40"/>
    </row>
    <row r="31" spans="2:11" s="1" customFormat="1" ht="19.5" customHeight="1">
      <c r="B31" s="9" t="s">
        <v>9</v>
      </c>
      <c r="C31" s="10"/>
      <c r="D31" s="48">
        <f>SUM(D32:E36)</f>
        <v>291698</v>
      </c>
      <c r="E31" s="49"/>
      <c r="F31" s="49">
        <f>SUM(F32:G36)</f>
        <v>317246</v>
      </c>
      <c r="G31" s="49"/>
      <c r="H31" s="49">
        <f>SUM(H32:I36)</f>
        <v>323917</v>
      </c>
      <c r="I31" s="49"/>
      <c r="J31" s="49">
        <f>SUM(J32:K36)</f>
        <v>301313</v>
      </c>
      <c r="K31" s="49"/>
    </row>
    <row r="32" spans="2:11" s="1" customFormat="1" ht="19.5" customHeight="1">
      <c r="B32" s="12" t="s">
        <v>10</v>
      </c>
      <c r="C32" s="13"/>
      <c r="D32" s="48">
        <v>65628</v>
      </c>
      <c r="E32" s="49"/>
      <c r="F32" s="49">
        <v>56557</v>
      </c>
      <c r="G32" s="49"/>
      <c r="H32" s="49">
        <v>57517</v>
      </c>
      <c r="I32" s="49"/>
      <c r="J32" s="49">
        <v>46209</v>
      </c>
      <c r="K32" s="49"/>
    </row>
    <row r="33" spans="1:11" s="1" customFormat="1" ht="19.5" customHeight="1">
      <c r="A33" s="1" t="s">
        <v>15</v>
      </c>
      <c r="B33" s="14" t="s">
        <v>11</v>
      </c>
      <c r="C33" s="15"/>
      <c r="D33" s="48">
        <v>33673</v>
      </c>
      <c r="E33" s="49"/>
      <c r="F33" s="49">
        <v>37163</v>
      </c>
      <c r="G33" s="49"/>
      <c r="H33" s="49">
        <v>43162</v>
      </c>
      <c r="I33" s="49"/>
      <c r="J33" s="49">
        <v>43608</v>
      </c>
      <c r="K33" s="49"/>
    </row>
    <row r="34" spans="2:11" s="1" customFormat="1" ht="19.5" customHeight="1">
      <c r="B34" s="16" t="s">
        <v>12</v>
      </c>
      <c r="C34" s="15"/>
      <c r="D34" s="48">
        <v>64549</v>
      </c>
      <c r="E34" s="49"/>
      <c r="F34" s="49">
        <v>68556</v>
      </c>
      <c r="G34" s="49"/>
      <c r="H34" s="49">
        <v>68858</v>
      </c>
      <c r="I34" s="49"/>
      <c r="J34" s="49">
        <v>59988</v>
      </c>
      <c r="K34" s="49"/>
    </row>
    <row r="35" spans="2:11" s="1" customFormat="1" ht="19.5" customHeight="1">
      <c r="B35" s="16" t="s">
        <v>13</v>
      </c>
      <c r="C35" s="15"/>
      <c r="D35" s="48">
        <v>8707</v>
      </c>
      <c r="E35" s="49"/>
      <c r="F35" s="49">
        <v>9016</v>
      </c>
      <c r="G35" s="49"/>
      <c r="H35" s="49">
        <v>9523</v>
      </c>
      <c r="I35" s="49"/>
      <c r="J35" s="49">
        <v>41530</v>
      </c>
      <c r="K35" s="49"/>
    </row>
    <row r="36" spans="2:11" s="1" customFormat="1" ht="19.5" customHeight="1">
      <c r="B36" s="16" t="s">
        <v>14</v>
      </c>
      <c r="C36" s="15"/>
      <c r="D36" s="48">
        <v>119141</v>
      </c>
      <c r="E36" s="49"/>
      <c r="F36" s="49">
        <v>145954</v>
      </c>
      <c r="G36" s="49"/>
      <c r="H36" s="49">
        <v>144857</v>
      </c>
      <c r="I36" s="49"/>
      <c r="J36" s="49">
        <v>109978</v>
      </c>
      <c r="K36" s="49"/>
    </row>
    <row r="37" spans="2:11" s="1" customFormat="1" ht="19.5" customHeight="1">
      <c r="B37" s="18" t="s">
        <v>16</v>
      </c>
      <c r="C37" s="19"/>
      <c r="D37" s="50" t="s">
        <v>17</v>
      </c>
      <c r="E37" s="43"/>
      <c r="F37" s="43" t="s">
        <v>17</v>
      </c>
      <c r="G37" s="43"/>
      <c r="H37" s="43" t="s">
        <v>17</v>
      </c>
      <c r="I37" s="43"/>
      <c r="J37" s="43" t="s">
        <v>17</v>
      </c>
      <c r="K37" s="43"/>
    </row>
    <row r="38" s="1" customFormat="1" ht="18" customHeight="1">
      <c r="C38" s="1" t="s">
        <v>19</v>
      </c>
    </row>
    <row r="39" s="1" customFormat="1" ht="18" customHeight="1">
      <c r="C39" s="1" t="s">
        <v>24</v>
      </c>
    </row>
    <row r="40" s="1" customFormat="1" ht="18" customHeight="1">
      <c r="C40" s="1" t="s">
        <v>25</v>
      </c>
    </row>
    <row r="41" s="1" customFormat="1" ht="18" customHeight="1">
      <c r="C41" s="1" t="s">
        <v>26</v>
      </c>
    </row>
    <row r="42" s="1" customFormat="1" ht="18" customHeight="1">
      <c r="C42" s="1" t="s">
        <v>27</v>
      </c>
    </row>
    <row r="43" s="1" customFormat="1" ht="18" customHeight="1">
      <c r="C43" s="21" t="s">
        <v>29</v>
      </c>
    </row>
    <row r="44" ht="18" customHeight="1">
      <c r="C44" s="21" t="s">
        <v>30</v>
      </c>
    </row>
  </sheetData>
  <sheetProtection/>
  <mergeCells count="87"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5:E25"/>
    <mergeCell ref="F25:G25"/>
    <mergeCell ref="H25:I25"/>
    <mergeCell ref="J25:K25"/>
    <mergeCell ref="B27:C28"/>
    <mergeCell ref="D27:K27"/>
    <mergeCell ref="D28:E28"/>
    <mergeCell ref="F28:G28"/>
    <mergeCell ref="H28:I28"/>
    <mergeCell ref="J28:K28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B3:C4"/>
    <mergeCell ref="D3:G3"/>
    <mergeCell ref="H3:K3"/>
    <mergeCell ref="B15:C16"/>
    <mergeCell ref="D15:K15"/>
    <mergeCell ref="D16:E16"/>
    <mergeCell ref="F16:G16"/>
    <mergeCell ref="H16:I16"/>
    <mergeCell ref="J16:K1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2021-12-06T00:36:10Z</cp:lastPrinted>
  <dcterms:created xsi:type="dcterms:W3CDTF">1998-11-16T07:41:07Z</dcterms:created>
  <dcterms:modified xsi:type="dcterms:W3CDTF">2022-04-12T07:09:53Z</dcterms:modified>
  <cp:category/>
  <cp:version/>
  <cp:contentType/>
  <cp:contentStatus/>
</cp:coreProperties>
</file>